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اصدرات نهائية 2023\التقارير الاقتصادية 2023\الخدمات 2023\"/>
    </mc:Choice>
  </mc:AlternateContent>
  <xr:revisionPtr revIDLastSave="0" documentId="13_ncr:1_{8D3B65C9-687E-4A6E-8CFC-97CD7A5F88DF}" xr6:coauthVersionLast="47" xr6:coauthVersionMax="47" xr10:uidLastSave="{00000000-0000-0000-0000-000000000000}"/>
  <bookViews>
    <workbookView xWindow="-120" yWindow="-120" windowWidth="20730" windowHeight="11160" xr2:uid="{848489E0-85F5-4650-B4CC-E3ACF82F7B6A}"/>
  </bookViews>
  <sheets>
    <sheet name="Sheet1" sheetId="1" r:id="rId1"/>
  </sheets>
  <definedNames>
    <definedName name="_ftn1" localSheetId="0">Sheet1!#REF!</definedName>
    <definedName name="_ftn2" localSheetId="0">Sheet1!#REF!</definedName>
    <definedName name="_ftn3" localSheetId="0">Sheet1!#REF!</definedName>
    <definedName name="_ftnref1" localSheetId="0">Sheet1!#REF!</definedName>
    <definedName name="_ftnref2" localSheetId="0">Sheet1!#REF!</definedName>
    <definedName name="_ftnref3" localSheetId="0">Sheet1!#REF!</definedName>
    <definedName name="_Hlk49105602" localSheetId="0">Sheet1!#REF!</definedName>
    <definedName name="_Hlk49256049" localSheetId="0">Sheet1!#REF!</definedName>
    <definedName name="_Hlk49256779" localSheetId="0">Sheet1!#REF!</definedName>
    <definedName name="_Hlk69818925" localSheetId="0">Sheet1!#REF!</definedName>
    <definedName name="_Hlk70466018" localSheetId="0">Sheet1!#REF!</definedName>
    <definedName name="_Hlk70466043" localSheetId="0">Sheet1!#REF!</definedName>
    <definedName name="_Hlk70496692" localSheetId="0">Sheet1!#REF!</definedName>
    <definedName name="_Hlk71014817" localSheetId="0">Sheet1!#REF!</definedName>
    <definedName name="_Hlk73009047" localSheetId="0">Sheet1!#REF!</definedName>
    <definedName name="_Hlk73009195" localSheetId="0">Sheet1!$B$48</definedName>
    <definedName name="_Hlk78277952" localSheetId="0">Sheet1!#REF!</definedName>
    <definedName name="_Hlk87182054" localSheetId="0">Sheet1!#REF!</definedName>
    <definedName name="_Hlk87437490" localSheetId="0">Sheet1!#REF!</definedName>
    <definedName name="_Hlk98933937" localSheetId="0">Sheet1!$A$50</definedName>
    <definedName name="_Hlk99517821" localSheetId="0">Sheet1!#REF!</definedName>
    <definedName name="_Hlk99518639" localSheetId="0">Sheet1!#REF!</definedName>
    <definedName name="_Toc38748609" localSheetId="0">Sheet1!#REF!</definedName>
    <definedName name="_Toc38748663" localSheetId="0">Sheet1!#REF!</definedName>
    <definedName name="_Toc38748664" localSheetId="0">Sheet1!#REF!</definedName>
    <definedName name="_Toc38748665" localSheetId="0">Sheet1!#REF!</definedName>
    <definedName name="_Toc38748666" localSheetId="0">Sheet1!#REF!</definedName>
    <definedName name="_Toc70583563" localSheetId="0">Sheet1!#REF!</definedName>
    <definedName name="_Toc70583564" localSheetId="0">Sheet1!#REF!</definedName>
    <definedName name="_Toc72703716" localSheetId="0">Sheet1!#REF!</definedName>
    <definedName name="_Toc72703720" localSheetId="0">Sheet1!#REF!</definedName>
    <definedName name="_Toc72703734" localSheetId="0">Sheet1!#REF!</definedName>
    <definedName name="_Toc72703738" localSheetId="0">Sheet1!#REF!</definedName>
    <definedName name="_Toc72703742" localSheetId="0">Sheet1!#REF!</definedName>
    <definedName name="_Toc72703748" localSheetId="0">Sheet1!#REF!</definedName>
    <definedName name="_Toc72703750" localSheetId="0">Sheet1!#REF!</definedName>
    <definedName name="_Toc72703752" localSheetId="0">Sheet1!#REF!</definedName>
    <definedName name="_Toc72703754" localSheetId="0">Sheet1!#REF!</definedName>
    <definedName name="_Toc72703756" localSheetId="0">Sheet1!#REF!</definedName>
    <definedName name="_Toc72703760" localSheetId="0">Sheet1!#REF!</definedName>
    <definedName name="_Toc72703770" localSheetId="0">Sheet1!#REF!</definedName>
    <definedName name="_Toc72703774" localSheetId="0">Sheet1!#REF!</definedName>
    <definedName name="_Toc72703776" localSheetId="0">Sheet1!#REF!</definedName>
    <definedName name="_Toc72703778" localSheetId="0">Sheet1!#REF!</definedName>
    <definedName name="_Toc72703780" localSheetId="0">Sheet1!#REF!</definedName>
    <definedName name="_Toc72703799" localSheetId="0">Sheet1!#REF!</definedName>
    <definedName name="_Toc72703813" localSheetId="0">Sheet1!#REF!</definedName>
    <definedName name="_Toc72703815" localSheetId="0">Sheet1!#REF!</definedName>
    <definedName name="_Toc72703825" localSheetId="0">Sheet1!#REF!</definedName>
    <definedName name="_Toc72704118" localSheetId="0">Sheet1!#REF!</definedName>
    <definedName name="_Toc72704122" localSheetId="0">Sheet1!#REF!</definedName>
    <definedName name="_Toc72704138" localSheetId="0">Sheet1!#REF!</definedName>
    <definedName name="_Toc72704140" localSheetId="0">Sheet1!#REF!</definedName>
    <definedName name="_Toc72704144" localSheetId="0">Sheet1!#REF!</definedName>
    <definedName name="_Toc72704150" localSheetId="0">Sheet1!#REF!</definedName>
    <definedName name="_Toc72704152" localSheetId="0">Sheet1!#REF!</definedName>
    <definedName name="_Toc72704154" localSheetId="0">Sheet1!#REF!</definedName>
    <definedName name="_Toc72704156" localSheetId="0">Sheet1!#REF!</definedName>
    <definedName name="_Toc72704158" localSheetId="0">Sheet1!#REF!</definedName>
    <definedName name="_Toc72704172" localSheetId="0">Sheet1!#REF!</definedName>
    <definedName name="_Toc72704176" localSheetId="0">Sheet1!#REF!</definedName>
    <definedName name="_Toc72704178" localSheetId="0">Sheet1!#REF!</definedName>
    <definedName name="_Toc72704180" localSheetId="0">Sheet1!#REF!</definedName>
    <definedName name="_Toc72704182" localSheetId="0">Sheet1!#REF!</definedName>
    <definedName name="_Toc72704202" localSheetId="0">Sheet1!#REF!</definedName>
    <definedName name="_Toc72704203" localSheetId="0">Sheet1!#REF!</definedName>
    <definedName name="_Toc72704219" localSheetId="0">Sheet1!#REF!</definedName>
    <definedName name="_Toc72704229" localSheetId="0">Sheet1!#REF!</definedName>
    <definedName name="_Toc72704263" localSheetId="0">Sheet1!#REF!</definedName>
    <definedName name="_Toc72704264" localSheetId="0">Sheet1!#REF!</definedName>
    <definedName name="_Toc99606475" localSheetId="0">Sheet1!#REF!</definedName>
    <definedName name="_Toc99606497" localSheetId="0">Sheet1!#REF!</definedName>
    <definedName name="_Toc99606683" localSheetId="0">Sheet1!#REF!</definedName>
    <definedName name="_Toc99606684" localSheetId="0">Sheet1!#REF!</definedName>
    <definedName name="_Toc99606685" localSheetId="0">Sheet1!#REF!</definedName>
    <definedName name="_Toc99606692" localSheetId="0">Sheet1!#REF!</definedName>
    <definedName name="_Toc99606693" localSheetId="0">Sheet1!#REF!</definedName>
    <definedName name="_Toc99606696" localSheetId="0">Sheet1!#REF!</definedName>
    <definedName name="_Toc99606699" localSheetId="0">Sheet1!#REF!</definedName>
    <definedName name="_Toc99606706" localSheetId="0">Sheet1!#REF!</definedName>
    <definedName name="_Toc99606707" localSheetId="0">Sheet1!#REF!</definedName>
    <definedName name="_Toc99606722" localSheetId="0">Sheet1!#REF!</definedName>
    <definedName name="_Toc99606740" localSheetId="0">Sheet1!#REF!</definedName>
    <definedName name="_Toc99606741" localSheetId="0">Sheet1!#REF!</definedName>
    <definedName name="_Toc99606742" localSheetId="0">Sheet1!#REF!</definedName>
    <definedName name="_Toc99606743" localSheetId="0">Sheet1!#REF!</definedName>
    <definedName name="_Toc99606744" localSheetId="0">Sheet1!#REF!</definedName>
    <definedName name="_Toc99606745" localSheetId="0">Sheet1!#REF!</definedName>
    <definedName name="_Toc99606749" localSheetId="0">Sheet1!#REF!</definedName>
    <definedName name="_Toc99606751" localSheetId="0">Sheet1!#REF!</definedName>
    <definedName name="_Toc99606752" localSheetId="0">Sheet1!#REF!</definedName>
    <definedName name="_Toc99606755" localSheetId="0">Sheet1!#REF!</definedName>
    <definedName name="_Toc99606756" localSheetId="0">Sheet1!#REF!</definedName>
    <definedName name="_Toc99606758" localSheetId="0">Sheet1!#REF!</definedName>
    <definedName name="_Toc99606763" localSheetId="0">Sheet1!#REF!</definedName>
    <definedName name="_Toc99606764" localSheetId="0">Sheet1!#REF!</definedName>
    <definedName name="_Toc99606765" localSheetId="0">Sheet1!#REF!</definedName>
    <definedName name="_Toc99606779" localSheetId="0">Sheet1!#REF!</definedName>
    <definedName name="_Toc99606780" localSheetId="0">Sheet1!#REF!</definedName>
    <definedName name="_Toc99606783" localSheetId="0">Sheet1!#REF!</definedName>
    <definedName name="_Toc99606784" localSheetId="0">Sheet1!#REF!</definedName>
    <definedName name="_Toc99606786" localSheetId="0">Sheet1!#REF!</definedName>
    <definedName name="_Toc99606787" localSheetId="0">Sheet1!#REF!</definedName>
    <definedName name="_Toc99606794" localSheetId="0">Sheet1!#REF!</definedName>
    <definedName name="_Toc99606795" localSheetId="0">Sheet1!#REF!</definedName>
    <definedName name="_Toc99606800" localSheetId="0">Sheet1!#REF!</definedName>
    <definedName name="_Toc99606801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8" i="1" l="1"/>
  <c r="D131" i="1" s="1"/>
  <c r="C121" i="1"/>
  <c r="D97" i="1" s="1"/>
  <c r="C49" i="1"/>
  <c r="D25" i="1" s="1"/>
  <c r="C84" i="1"/>
  <c r="D58" i="1" s="1"/>
  <c r="D26" i="1"/>
  <c r="D30" i="1"/>
  <c r="D32" i="1"/>
  <c r="D34" i="1"/>
  <c r="D38" i="1"/>
  <c r="D39" i="1"/>
  <c r="D41" i="1"/>
  <c r="D42" i="1"/>
  <c r="D46" i="1"/>
  <c r="D47" i="1"/>
  <c r="D156" i="1"/>
  <c r="C194" i="1"/>
  <c r="D167" i="1" s="1"/>
  <c r="C231" i="1"/>
  <c r="D207" i="1" s="1"/>
  <c r="D153" i="1" l="1"/>
  <c r="D148" i="1"/>
  <c r="D140" i="1"/>
  <c r="D145" i="1"/>
  <c r="D137" i="1"/>
  <c r="D155" i="1"/>
  <c r="D147" i="1"/>
  <c r="D139" i="1"/>
  <c r="D61" i="1"/>
  <c r="D154" i="1"/>
  <c r="D146" i="1"/>
  <c r="D138" i="1"/>
  <c r="D48" i="1"/>
  <c r="D40" i="1"/>
  <c r="D31" i="1"/>
  <c r="D70" i="1"/>
  <c r="D152" i="1"/>
  <c r="D144" i="1"/>
  <c r="D136" i="1"/>
  <c r="D150" i="1"/>
  <c r="D142" i="1"/>
  <c r="D133" i="1"/>
  <c r="D44" i="1"/>
  <c r="D36" i="1"/>
  <c r="D23" i="1"/>
  <c r="D151" i="1"/>
  <c r="D143" i="1"/>
  <c r="D134" i="1"/>
  <c r="D45" i="1"/>
  <c r="D37" i="1"/>
  <c r="D24" i="1"/>
  <c r="D157" i="1"/>
  <c r="D149" i="1"/>
  <c r="D141" i="1"/>
  <c r="D74" i="1"/>
  <c r="D43" i="1"/>
  <c r="D35" i="1"/>
  <c r="D22" i="1"/>
  <c r="D66" i="1"/>
  <c r="D82" i="1"/>
  <c r="D28" i="1"/>
  <c r="D78" i="1"/>
  <c r="D27" i="1"/>
  <c r="D81" i="1"/>
  <c r="D77" i="1"/>
  <c r="D73" i="1"/>
  <c r="D69" i="1"/>
  <c r="D65" i="1"/>
  <c r="D60" i="1"/>
  <c r="D80" i="1"/>
  <c r="D76" i="1"/>
  <c r="D72" i="1"/>
  <c r="D68" i="1"/>
  <c r="D64" i="1"/>
  <c r="D59" i="1"/>
  <c r="D83" i="1"/>
  <c r="D79" i="1"/>
  <c r="D75" i="1"/>
  <c r="D71" i="1"/>
  <c r="D67" i="1"/>
  <c r="D63" i="1"/>
  <c r="D57" i="1"/>
  <c r="D118" i="1"/>
  <c r="D114" i="1"/>
  <c r="D110" i="1"/>
  <c r="D106" i="1"/>
  <c r="D102" i="1"/>
  <c r="D98" i="1"/>
  <c r="D117" i="1"/>
  <c r="D113" i="1"/>
  <c r="D109" i="1"/>
  <c r="D105" i="1"/>
  <c r="D101" i="1"/>
  <c r="D96" i="1"/>
  <c r="D120" i="1"/>
  <c r="D116" i="1"/>
  <c r="D112" i="1"/>
  <c r="D108" i="1"/>
  <c r="D104" i="1"/>
  <c r="D100" i="1"/>
  <c r="D95" i="1"/>
  <c r="D119" i="1"/>
  <c r="D115" i="1"/>
  <c r="D111" i="1"/>
  <c r="D107" i="1"/>
  <c r="D103" i="1"/>
  <c r="D99" i="1"/>
  <c r="D132" i="1"/>
  <c r="D135" i="1"/>
  <c r="D94" i="1"/>
  <c r="D33" i="1"/>
  <c r="D29" i="1"/>
  <c r="D62" i="1"/>
  <c r="D185" i="1"/>
  <c r="D170" i="1"/>
  <c r="D221" i="1"/>
  <c r="D206" i="1"/>
  <c r="D230" i="1"/>
  <c r="D217" i="1"/>
  <c r="D181" i="1"/>
  <c r="D229" i="1"/>
  <c r="D213" i="1"/>
  <c r="D193" i="1"/>
  <c r="D177" i="1"/>
  <c r="D225" i="1"/>
  <c r="D209" i="1"/>
  <c r="D189" i="1"/>
  <c r="D173" i="1"/>
  <c r="D228" i="1"/>
  <c r="D224" i="1"/>
  <c r="D220" i="1"/>
  <c r="D216" i="1"/>
  <c r="D212" i="1"/>
  <c r="D205" i="1"/>
  <c r="D192" i="1"/>
  <c r="D188" i="1"/>
  <c r="D184" i="1"/>
  <c r="D180" i="1"/>
  <c r="D176" i="1"/>
  <c r="D172" i="1"/>
  <c r="D169" i="1"/>
  <c r="D227" i="1"/>
  <c r="D223" i="1"/>
  <c r="D219" i="1"/>
  <c r="D215" i="1"/>
  <c r="D211" i="1"/>
  <c r="D208" i="1"/>
  <c r="D204" i="1"/>
  <c r="D191" i="1"/>
  <c r="D187" i="1"/>
  <c r="D183" i="1"/>
  <c r="D179" i="1"/>
  <c r="D175" i="1"/>
  <c r="D168" i="1"/>
  <c r="D226" i="1"/>
  <c r="D222" i="1"/>
  <c r="D218" i="1"/>
  <c r="D214" i="1"/>
  <c r="D210" i="1"/>
  <c r="D190" i="1"/>
  <c r="D186" i="1"/>
  <c r="D182" i="1"/>
  <c r="D178" i="1"/>
  <c r="D174" i="1"/>
  <c r="D171" i="1"/>
  <c r="D84" i="1" l="1"/>
  <c r="D49" i="1"/>
  <c r="D158" i="1"/>
  <c r="D121" i="1"/>
  <c r="D231" i="1"/>
  <c r="D194" i="1"/>
</calcChain>
</file>

<file path=xl/sharedStrings.xml><?xml version="1.0" encoding="utf-8"?>
<sst xmlns="http://schemas.openxmlformats.org/spreadsheetml/2006/main" count="228" uniqueCount="66">
  <si>
    <t>سياسة الخصوصية</t>
  </si>
  <si>
    <t>التعليم</t>
  </si>
  <si>
    <t>لايجوز نسخ أو استعمال أي جزء من هذا الكتاب من قبل أي شخص أو شركة أو جهة بأية وسيلة تصويرية أو الكترونية أو ميكانيكية بما في ذلك التسجيل الفوتغرافي و التسجيل على أقراص مقروءة أو بأية وسيلة نشر أخرى 
بما فيها حفظ المعلومات و استرجاعها دون الحصول على موافقة مسبقة صادرة من مركز عجمان للإحصاء، حكومة عجمان ، دولة الإمارات العربية المتحدة .</t>
  </si>
  <si>
    <t xml:space="preserve"> في حالة الإقتباس يرجى الإشارة إلى المطبوعة كالتالي:</t>
  </si>
  <si>
    <t>الأنشطة العقارية</t>
  </si>
  <si>
    <t>ISIC رمز</t>
  </si>
  <si>
    <t>الأنشطة</t>
  </si>
  <si>
    <t>عدد المنشآت</t>
  </si>
  <si>
    <t>النسبة المئوية</t>
  </si>
  <si>
    <t>الإقامة</t>
  </si>
  <si>
    <t>أنشطة خدمات الأطعمة والمشروبات</t>
  </si>
  <si>
    <t>أنشطة النشر</t>
  </si>
  <si>
    <t>أنشطة إنتاج الأفلام والبرامج التليفزيونية والتسجيلات الصوتية ونشر الموسيقى</t>
  </si>
  <si>
    <t>أنشطة البرمجة الحاسوبية والخبرة الاستشارية وما يتصل بها من أنشطة</t>
  </si>
  <si>
    <t>الأنشطة القانونية وأنشطة المحاسبة</t>
  </si>
  <si>
    <t>أنشطة المكاتب الرئيسية، والأنشطة الاستشارية في مجال الإدارة</t>
  </si>
  <si>
    <t>الأنشطة المعمارية والهندسية، والاختبارات الفنية والتحليل</t>
  </si>
  <si>
    <t>أبحاث الإعلان والسوق</t>
  </si>
  <si>
    <t>الأنشطة المهنية والعلمية والتقنية الأخرى</t>
  </si>
  <si>
    <t>الأنشطة البيطرية</t>
  </si>
  <si>
    <t>الأنشطة الإيجارية</t>
  </si>
  <si>
    <t>أنشطة الاستخدام</t>
  </si>
  <si>
    <t>وكالات السفر ومشغّلو الجولات السياحية وخدمات الحجز والأنشطة المتصلة بها</t>
  </si>
  <si>
    <t>أنشطة الأمن والتحقيقات</t>
  </si>
  <si>
    <t>أنشطة تقديم الخدمات للمباني وتجميل المواقع</t>
  </si>
  <si>
    <t>الأنشطة الإدارية للمكاتب، وأنشطة الدعم للمكاتب وغير ذلك من أنشطة الدعم للأعمال</t>
  </si>
  <si>
    <t>الأنشطة في مجال صحة الإنسان</t>
  </si>
  <si>
    <t>أنشطة العمل الاجتماعي، دون إقامة</t>
  </si>
  <si>
    <t>الأنشطة الإبداعية والفنون وأنشطة الترفيه</t>
  </si>
  <si>
    <t>الأنشطة الرياضية وأنشطة التسلية والترفيه</t>
  </si>
  <si>
    <t>أنشطة المنظمات ذات العضوية</t>
  </si>
  <si>
    <t>إصلاح أجهزة الحاسوب والسلع الشخصية والمنزلية</t>
  </si>
  <si>
    <t>أنشطة الخدمات الشخصية الأخرى</t>
  </si>
  <si>
    <t xml:space="preserve">جدول رقم (1.2.2) </t>
  </si>
  <si>
    <t>رمز ISIC</t>
  </si>
  <si>
    <t>عدد العاملين</t>
  </si>
  <si>
    <t>تعويضات العاملين</t>
  </si>
  <si>
    <t>الإنتاج الإجمالي</t>
  </si>
  <si>
    <t>الإستهلاك الوسيط</t>
  </si>
  <si>
    <t>القيمة المضافة</t>
  </si>
  <si>
    <t>جدول رقم  (1.1.2)</t>
  </si>
  <si>
    <t>جدول رقم (1.3.2)</t>
  </si>
  <si>
    <t>جدول رقم (1.4.2)</t>
  </si>
  <si>
    <t>جدول رقم (1.5.2)</t>
  </si>
  <si>
    <t xml:space="preserve">                         </t>
  </si>
  <si>
    <t xml:space="preserve">جدول رقم (1.6.2) </t>
  </si>
  <si>
    <t>جميع الحقوق محفوظة – مركز الإحصاء ، حكومة عجمان.الإمارات العربية المتحدة @ 2024</t>
  </si>
  <si>
    <t xml:space="preserve">مركز عجمان للإحصاء _ تقرير أنشطة قطاع الخدمات في إمارة عجمان 2023 </t>
  </si>
  <si>
    <t xml:space="preserve"> أنشطة الرعاية مع الإقامة</t>
  </si>
  <si>
    <t>التوزيع النسبي لإجمالي المنشآت حسب أنشطة الخدمات في إمارة عجمان لعام 2022</t>
  </si>
  <si>
    <t>التوزيع النسبي لإجمالي العاملين حسب أنشطة الخدمات  في إمارة عجمان لعام 2022</t>
  </si>
  <si>
    <r>
      <t>ا</t>
    </r>
    <r>
      <rPr>
        <b/>
        <sz val="14"/>
        <color theme="1"/>
        <rFont val="Sakkal Majalla"/>
      </rPr>
      <t>لتوزيع النسبي لإجمالي تعويضات العاملين حسب أنشطة الخدمات في إمارة عجمان لعام 2022</t>
    </r>
  </si>
  <si>
    <t>التوزيع النسبي لقيم إجمالي الإنتاج حسب أنشطة الخدمات في إمارة عجمان لعام 2022</t>
  </si>
  <si>
    <t xml:space="preserve">المجموع </t>
  </si>
  <si>
    <t>التوزيع النسبي لإجمالي الإستهلاك الوسيط حسب أنشطة الخدمات في إمارة عجمان لعام 2022</t>
  </si>
  <si>
    <t>التوزيع النسبي لإجمالي القيمة المضافة حسب أنشطة الخدمات في إمارة عجمان لعام 2022</t>
  </si>
  <si>
    <t>المصدر:مركز عجمان للإحصاء – مسح المنشأت الاقتصادية 2023</t>
  </si>
  <si>
    <t>تقرير أنشطة قطاع الخدمات في إمارة عجمان لعام 2023</t>
  </si>
  <si>
    <t>اخلاء المسؤولية</t>
  </si>
  <si>
    <t>سياسة النشر</t>
  </si>
  <si>
    <t>رخصة البيانات المفتوحة</t>
  </si>
  <si>
    <t>DISCLAIMER</t>
  </si>
  <si>
    <t>PUBLISHING POLICY</t>
  </si>
  <si>
    <t>PRIVACY POLICY</t>
  </si>
  <si>
    <t>OPEN DATA LICENSE</t>
  </si>
  <si>
    <t>القيمة:درهم إماراتي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</si>
</sst>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7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Sakkal Majalla"/>
    </font>
    <font>
      <sz val="12"/>
      <color theme="1"/>
      <name val="Sakkal Majalla"/>
    </font>
    <font>
      <b/>
      <sz val="10"/>
      <color rgb="FF000000"/>
      <name val="Sakkal Majalla Ajman106"/>
    </font>
    <font>
      <b/>
      <sz val="14"/>
      <color theme="1"/>
      <name val="Sakkal Majalla"/>
    </font>
    <font>
      <sz val="12"/>
      <color rgb="FFFFFFFF"/>
      <name val="Sakkal Majalla"/>
    </font>
    <font>
      <sz val="8"/>
      <name val="Calibri"/>
      <family val="2"/>
      <scheme val="minor"/>
    </font>
    <font>
      <sz val="10"/>
      <color theme="1"/>
      <name val="Sakkal Majalla"/>
    </font>
    <font>
      <sz val="11"/>
      <color rgb="FF000000"/>
      <name val="Sakkal Majalla"/>
    </font>
    <font>
      <b/>
      <sz val="12"/>
      <color rgb="FFFFFFFF"/>
      <name val="Sakkal Majalla"/>
    </font>
    <font>
      <sz val="16"/>
      <color theme="1"/>
      <name val="Sakkal Majalla"/>
    </font>
    <font>
      <sz val="12"/>
      <color rgb="FF000000"/>
      <name val="Sakkal Majalla"/>
    </font>
    <font>
      <sz val="10"/>
      <name val="Sakkal Majalla"/>
    </font>
    <font>
      <sz val="10"/>
      <color rgb="FF000000"/>
      <name val="Sakkal Majalla"/>
    </font>
    <font>
      <sz val="16"/>
      <color rgb="FF000000"/>
      <name val="Sakkal Majalla"/>
    </font>
    <font>
      <sz val="12"/>
      <color theme="0"/>
      <name val="Sakkal Majalla"/>
    </font>
    <font>
      <sz val="12"/>
      <color theme="0"/>
      <name val="Sakkal Majalla"/>
    </font>
    <font>
      <sz val="11"/>
      <color theme="1"/>
      <name val="Sakkal Majalla"/>
    </font>
    <font>
      <sz val="12"/>
      <color rgb="FF000000"/>
      <name val="Sakkal Majalla"/>
      <charset val="178"/>
    </font>
    <font>
      <b/>
      <sz val="14"/>
      <color theme="1"/>
      <name val="Sakkal Majalla"/>
      <charset val="178"/>
    </font>
    <font>
      <sz val="16"/>
      <color theme="1"/>
      <name val="Sakkal Majalla"/>
      <charset val="178"/>
    </font>
    <font>
      <sz val="12"/>
      <color theme="0"/>
      <name val="Sakkal Majalla"/>
      <charset val="178"/>
    </font>
    <font>
      <b/>
      <sz val="22"/>
      <color rgb="FF826228"/>
      <name val="Sakkal Majalla"/>
    </font>
    <font>
      <u/>
      <sz val="12"/>
      <color theme="10"/>
      <name val="Sakkal Majalla"/>
    </font>
    <font>
      <u/>
      <sz val="10"/>
      <color theme="10"/>
      <name val="Times New Roman"/>
      <family val="1"/>
    </font>
    <font>
      <b/>
      <sz val="18"/>
      <color rgb="FF826228"/>
      <name val="Sakkal Majalla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26228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2">
    <xf numFmtId="0" fontId="0" fillId="0" borderId="0" xfId="0"/>
    <xf numFmtId="0" fontId="4" fillId="0" borderId="0" xfId="0" applyFont="1" applyAlignment="1">
      <alignment horizontal="center" vertical="center" readingOrder="2"/>
    </xf>
    <xf numFmtId="0" fontId="6" fillId="3" borderId="1" xfId="0" applyFont="1" applyFill="1" applyBorder="1" applyAlignment="1">
      <alignment horizontal="center" vertical="center" wrapText="1" readingOrder="2"/>
    </xf>
    <xf numFmtId="0" fontId="6" fillId="3" borderId="1" xfId="0" applyFont="1" applyFill="1" applyBorder="1" applyAlignment="1">
      <alignment horizontal="center" vertical="center" wrapText="1"/>
    </xf>
    <xf numFmtId="9" fontId="10" fillId="3" borderId="1" xfId="0" applyNumberFormat="1" applyFont="1" applyFill="1" applyBorder="1" applyAlignment="1">
      <alignment horizontal="center" vertical="center" wrapText="1"/>
    </xf>
    <xf numFmtId="9" fontId="6" fillId="3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justify" vertical="center" readingOrder="2"/>
    </xf>
    <xf numFmtId="0" fontId="8" fillId="0" borderId="0" xfId="0" applyFont="1" applyAlignment="1">
      <alignment horizontal="justify" vertical="center" readingOrder="2"/>
    </xf>
    <xf numFmtId="0" fontId="3" fillId="0" borderId="1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3" fontId="12" fillId="4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readingOrder="2"/>
    </xf>
    <xf numFmtId="0" fontId="13" fillId="0" borderId="0" xfId="1" applyFont="1" applyAlignment="1">
      <alignment horizontal="right" vertical="center" readingOrder="2"/>
    </xf>
    <xf numFmtId="0" fontId="9" fillId="4" borderId="1" xfId="0" applyFont="1" applyFill="1" applyBorder="1" applyAlignment="1">
      <alignment horizontal="center" vertical="center" wrapText="1" readingOrder="2"/>
    </xf>
    <xf numFmtId="0" fontId="12" fillId="4" borderId="1" xfId="0" applyFont="1" applyFill="1" applyBorder="1" applyAlignment="1">
      <alignment horizontal="center" vertical="center" wrapText="1" readingOrder="2"/>
    </xf>
    <xf numFmtId="0" fontId="15" fillId="0" borderId="0" xfId="0" applyFont="1" applyAlignment="1">
      <alignment horizontal="justify" vertical="center" readingOrder="2"/>
    </xf>
    <xf numFmtId="3" fontId="17" fillId="3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 readingOrder="2"/>
    </xf>
    <xf numFmtId="9" fontId="17" fillId="3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43" fontId="0" fillId="0" borderId="0" xfId="0" applyNumberFormat="1"/>
    <xf numFmtId="0" fontId="19" fillId="4" borderId="1" xfId="0" applyFont="1" applyFill="1" applyBorder="1" applyAlignment="1">
      <alignment horizontal="center" vertical="center" wrapText="1" readingOrder="2"/>
    </xf>
    <xf numFmtId="0" fontId="14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right" vertical="center" readingOrder="2"/>
    </xf>
    <xf numFmtId="0" fontId="24" fillId="0" borderId="0" xfId="1" applyFont="1" applyAlignment="1">
      <alignment horizontal="center" vertical="center" wrapText="1"/>
    </xf>
    <xf numFmtId="0" fontId="25" fillId="0" borderId="0" xfId="1" applyFont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 readingOrder="2"/>
    </xf>
    <xf numFmtId="0" fontId="12" fillId="0" borderId="1" xfId="0" applyFont="1" applyBorder="1" applyAlignment="1">
      <alignment horizontal="center" vertical="center" readingOrder="2"/>
    </xf>
    <xf numFmtId="0" fontId="14" fillId="0" borderId="2" xfId="0" applyFont="1" applyBorder="1" applyAlignment="1">
      <alignment horizontal="center" vertical="center" readingOrder="2"/>
    </xf>
    <xf numFmtId="0" fontId="20" fillId="0" borderId="2" xfId="0" applyFont="1" applyBorder="1" applyAlignment="1">
      <alignment horizontal="center" vertical="center" readingOrder="2"/>
    </xf>
    <xf numFmtId="0" fontId="5" fillId="0" borderId="2" xfId="0" applyFont="1" applyBorder="1" applyAlignment="1">
      <alignment horizontal="center" vertical="center" readingOrder="2"/>
    </xf>
    <xf numFmtId="0" fontId="22" fillId="3" borderId="3" xfId="1" applyFont="1" applyFill="1" applyBorder="1" applyAlignment="1">
      <alignment horizontal="center" vertical="center" wrapText="1" readingOrder="2"/>
    </xf>
    <xf numFmtId="0" fontId="16" fillId="3" borderId="4" xfId="1" applyFont="1" applyFill="1" applyBorder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readingOrder="2"/>
    </xf>
    <xf numFmtId="0" fontId="16" fillId="3" borderId="3" xfId="1" applyFont="1" applyFill="1" applyBorder="1" applyAlignment="1">
      <alignment horizontal="center" vertical="center" wrapText="1" readingOrder="2"/>
    </xf>
    <xf numFmtId="0" fontId="20" fillId="0" borderId="0" xfId="0" applyFont="1" applyAlignment="1">
      <alignment horizontal="center" vertical="center" readingOrder="2"/>
    </xf>
    <xf numFmtId="0" fontId="26" fillId="2" borderId="0" xfId="0" applyFont="1" applyFill="1" applyAlignment="1">
      <alignment horizontal="center" vertical="center" wrapText="1" readingOrder="2"/>
    </xf>
    <xf numFmtId="0" fontId="2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right" vertical="top" wrapText="1" readingOrder="2"/>
    </xf>
    <xf numFmtId="0" fontId="3" fillId="0" borderId="0" xfId="0" quotePrefix="1" applyFont="1" applyAlignment="1">
      <alignment horizontal="right" vertical="center" readingOrder="2"/>
    </xf>
    <xf numFmtId="0" fontId="3" fillId="0" borderId="0" xfId="0" applyFont="1" applyAlignment="1">
      <alignment horizontal="right" vertical="center" readingOrder="2"/>
    </xf>
    <xf numFmtId="0" fontId="8" fillId="0" borderId="5" xfId="0" applyFont="1" applyBorder="1" applyAlignment="1">
      <alignment horizontal="right" vertical="center" readingOrder="2"/>
    </xf>
    <xf numFmtId="0" fontId="2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8262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18353</xdr:rowOff>
    </xdr:from>
    <xdr:to>
      <xdr:col>1</xdr:col>
      <xdr:colOff>2590801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3B38FFD-0AB4-4415-89CC-8491853FA35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0477224" y="18353"/>
          <a:ext cx="3133725" cy="838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cc.ajman.ae/en/node/38" TargetMode="External"/><Relationship Id="rId3" Type="http://schemas.openxmlformats.org/officeDocument/2006/relationships/hyperlink" Target="https://scc.ajman.ae/ar/node/37" TargetMode="External"/><Relationship Id="rId7" Type="http://schemas.openxmlformats.org/officeDocument/2006/relationships/hyperlink" Target="https://scc.ajman.ae/en/node/36" TargetMode="External"/><Relationship Id="rId2" Type="http://schemas.openxmlformats.org/officeDocument/2006/relationships/hyperlink" Target="https://scc.ajman.ae/ar/node/18" TargetMode="External"/><Relationship Id="rId1" Type="http://schemas.openxmlformats.org/officeDocument/2006/relationships/hyperlink" Target="https://scc.ajman.ae/ar/node/38" TargetMode="External"/><Relationship Id="rId6" Type="http://schemas.openxmlformats.org/officeDocument/2006/relationships/hyperlink" Target="https://scc.ajman.ae/en/node/18" TargetMode="External"/><Relationship Id="rId5" Type="http://schemas.openxmlformats.org/officeDocument/2006/relationships/hyperlink" Target="https://scc.ajman.ae/en/node/37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scc.ajman.ae/ar/node/36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790B7-F3CF-46A3-99FA-60196F3FAB75}">
  <dimension ref="A8:G264"/>
  <sheetViews>
    <sheetView showGridLines="0" rightToLeft="1" tabSelected="1" zoomScaleNormal="100" workbookViewId="0">
      <selection activeCell="G6" sqref="G6"/>
    </sheetView>
  </sheetViews>
  <sheetFormatPr defaultRowHeight="15"/>
  <cols>
    <col min="1" max="1" width="8.140625" customWidth="1"/>
    <col min="2" max="2" width="61.7109375" customWidth="1"/>
    <col min="3" max="4" width="26.85546875" customWidth="1"/>
    <col min="5" max="5" width="22.85546875" customWidth="1"/>
  </cols>
  <sheetData>
    <row r="8" spans="1:6" ht="27.75">
      <c r="A8" s="44" t="s">
        <v>57</v>
      </c>
      <c r="B8" s="44"/>
      <c r="C8" s="44"/>
      <c r="D8" s="44"/>
      <c r="E8" s="44"/>
      <c r="F8" s="44"/>
    </row>
    <row r="9" spans="1:6" ht="17.25" customHeight="1">
      <c r="A9" s="32"/>
      <c r="B9" s="32"/>
      <c r="C9" s="32"/>
      <c r="D9" s="32"/>
      <c r="E9" s="32"/>
      <c r="F9" s="32"/>
    </row>
    <row r="10" spans="1:6" ht="18.75">
      <c r="A10" s="45" t="s">
        <v>46</v>
      </c>
      <c r="B10" s="45"/>
      <c r="C10" s="45"/>
      <c r="D10" s="45"/>
      <c r="E10" s="45"/>
      <c r="F10" s="45"/>
    </row>
    <row r="11" spans="1:6" ht="40.5" customHeight="1">
      <c r="A11" s="46" t="s">
        <v>2</v>
      </c>
      <c r="B11" s="46"/>
      <c r="C11" s="46"/>
      <c r="D11" s="46"/>
      <c r="E11" s="46"/>
      <c r="F11" s="46"/>
    </row>
    <row r="12" spans="1:6" ht="18.75">
      <c r="A12" s="47" t="s">
        <v>3</v>
      </c>
      <c r="B12" s="47"/>
      <c r="C12" s="47"/>
      <c r="D12" s="47"/>
      <c r="E12" s="47"/>
      <c r="F12" s="47"/>
    </row>
    <row r="13" spans="1:6" ht="18.75" customHeight="1">
      <c r="A13" s="48" t="s">
        <v>47</v>
      </c>
      <c r="B13" s="48"/>
      <c r="C13" s="48"/>
      <c r="D13" s="48"/>
      <c r="E13" s="48"/>
      <c r="F13" s="48"/>
    </row>
    <row r="14" spans="1:6" ht="18.75" customHeight="1">
      <c r="A14" s="29"/>
      <c r="B14" s="29"/>
      <c r="C14" s="29"/>
      <c r="D14" s="29"/>
      <c r="E14" s="29"/>
    </row>
    <row r="15" spans="1:6" ht="18.75">
      <c r="B15" s="30" t="s">
        <v>58</v>
      </c>
      <c r="C15" s="30" t="s">
        <v>59</v>
      </c>
      <c r="D15" s="30" t="s">
        <v>0</v>
      </c>
      <c r="E15" s="30" t="s">
        <v>60</v>
      </c>
    </row>
    <row r="16" spans="1:6">
      <c r="B16" s="31" t="s">
        <v>61</v>
      </c>
      <c r="C16" s="31" t="s">
        <v>62</v>
      </c>
      <c r="D16" s="31" t="s">
        <v>63</v>
      </c>
      <c r="E16" s="31" t="s">
        <v>64</v>
      </c>
    </row>
    <row r="18" spans="1:4">
      <c r="B18" s="1"/>
    </row>
    <row r="19" spans="1:4" ht="16.5" customHeight="1">
      <c r="A19" s="41" t="s">
        <v>40</v>
      </c>
      <c r="B19" s="41"/>
      <c r="C19" s="41"/>
      <c r="D19" s="41"/>
    </row>
    <row r="20" spans="1:4" ht="21.75">
      <c r="A20" s="35" t="s">
        <v>49</v>
      </c>
      <c r="B20" s="36"/>
      <c r="C20" s="36"/>
      <c r="D20" s="36"/>
    </row>
    <row r="21" spans="1:4" ht="18.75">
      <c r="A21" s="3" t="s">
        <v>5</v>
      </c>
      <c r="B21" s="3" t="s">
        <v>6</v>
      </c>
      <c r="C21" s="3" t="s">
        <v>7</v>
      </c>
      <c r="D21" s="3" t="s">
        <v>8</v>
      </c>
    </row>
    <row r="22" spans="1:4" ht="17.25" customHeight="1">
      <c r="A22" s="8">
        <v>55</v>
      </c>
      <c r="B22" s="9" t="s">
        <v>9</v>
      </c>
      <c r="C22" s="9">
        <v>49</v>
      </c>
      <c r="D22" s="10">
        <f t="shared" ref="D22:D48" si="0">C22/$C$49</f>
        <v>3.3422003956073937E-3</v>
      </c>
    </row>
    <row r="23" spans="1:4" ht="17.25" customHeight="1">
      <c r="A23" s="8">
        <v>56</v>
      </c>
      <c r="B23" s="9" t="s">
        <v>10</v>
      </c>
      <c r="C23" s="11">
        <v>3573</v>
      </c>
      <c r="D23" s="10">
        <f t="shared" si="0"/>
        <v>0.24370779619398403</v>
      </c>
    </row>
    <row r="24" spans="1:4" ht="17.25" customHeight="1">
      <c r="A24" s="8">
        <v>58</v>
      </c>
      <c r="B24" s="9" t="s">
        <v>11</v>
      </c>
      <c r="C24" s="9">
        <v>11</v>
      </c>
      <c r="D24" s="10">
        <f t="shared" si="0"/>
        <v>7.5028988472819046E-4</v>
      </c>
    </row>
    <row r="25" spans="1:4" ht="17.25" customHeight="1">
      <c r="A25" s="8">
        <v>59</v>
      </c>
      <c r="B25" s="9" t="s">
        <v>12</v>
      </c>
      <c r="C25" s="9">
        <v>62</v>
      </c>
      <c r="D25" s="10">
        <f t="shared" si="0"/>
        <v>4.228906623013437E-3</v>
      </c>
    </row>
    <row r="26" spans="1:4" ht="17.25" customHeight="1">
      <c r="A26" s="8">
        <v>62</v>
      </c>
      <c r="B26" s="9" t="s">
        <v>13</v>
      </c>
      <c r="C26" s="9">
        <v>458</v>
      </c>
      <c r="D26" s="10">
        <f t="shared" si="0"/>
        <v>3.1239342473228293E-2</v>
      </c>
    </row>
    <row r="27" spans="1:4" ht="17.25" customHeight="1">
      <c r="A27" s="8">
        <v>68</v>
      </c>
      <c r="B27" s="9" t="s">
        <v>4</v>
      </c>
      <c r="C27" s="9">
        <v>795</v>
      </c>
      <c r="D27" s="10">
        <f t="shared" si="0"/>
        <v>5.4225496214446493E-2</v>
      </c>
    </row>
    <row r="28" spans="1:4" ht="17.25" customHeight="1">
      <c r="A28" s="8">
        <v>69</v>
      </c>
      <c r="B28" s="9" t="s">
        <v>14</v>
      </c>
      <c r="C28" s="9">
        <v>173</v>
      </c>
      <c r="D28" s="10">
        <f t="shared" si="0"/>
        <v>1.1800013641634268E-2</v>
      </c>
    </row>
    <row r="29" spans="1:4" ht="17.25" customHeight="1">
      <c r="A29" s="8">
        <v>70</v>
      </c>
      <c r="B29" s="9" t="s">
        <v>15</v>
      </c>
      <c r="C29" s="11">
        <v>1416</v>
      </c>
      <c r="D29" s="10">
        <f t="shared" si="0"/>
        <v>9.6582770615919786E-2</v>
      </c>
    </row>
    <row r="30" spans="1:4" ht="16.5" customHeight="1">
      <c r="A30" s="8">
        <v>71</v>
      </c>
      <c r="B30" s="9" t="s">
        <v>16</v>
      </c>
      <c r="C30" s="9">
        <v>234</v>
      </c>
      <c r="D30" s="10">
        <f t="shared" si="0"/>
        <v>1.5960712093308779E-2</v>
      </c>
    </row>
    <row r="31" spans="1:4" ht="18" customHeight="1">
      <c r="A31" s="8">
        <v>73</v>
      </c>
      <c r="B31" s="8" t="s">
        <v>17</v>
      </c>
      <c r="C31" s="8">
        <v>888</v>
      </c>
      <c r="D31" s="10">
        <f t="shared" si="0"/>
        <v>6.0568856148966649E-2</v>
      </c>
    </row>
    <row r="32" spans="1:4" ht="16.5" customHeight="1">
      <c r="A32" s="8">
        <v>74</v>
      </c>
      <c r="B32" s="8" t="s">
        <v>18</v>
      </c>
      <c r="C32" s="8">
        <v>222</v>
      </c>
      <c r="D32" s="10">
        <f t="shared" si="0"/>
        <v>1.5142214037241662E-2</v>
      </c>
    </row>
    <row r="33" spans="1:7" ht="16.5" customHeight="1">
      <c r="A33" s="8">
        <v>75</v>
      </c>
      <c r="B33" s="8" t="s">
        <v>19</v>
      </c>
      <c r="C33" s="8">
        <v>8</v>
      </c>
      <c r="D33" s="10">
        <f t="shared" si="0"/>
        <v>5.4566537071141119E-4</v>
      </c>
    </row>
    <row r="34" spans="1:7" ht="16.5" customHeight="1">
      <c r="A34" s="8">
        <v>77</v>
      </c>
      <c r="B34" s="9" t="s">
        <v>20</v>
      </c>
      <c r="C34" s="9">
        <v>313</v>
      </c>
      <c r="D34" s="10">
        <f t="shared" si="0"/>
        <v>2.1349157629083963E-2</v>
      </c>
    </row>
    <row r="35" spans="1:7" ht="16.5" customHeight="1">
      <c r="A35" s="8">
        <v>78</v>
      </c>
      <c r="B35" s="9" t="s">
        <v>21</v>
      </c>
      <c r="C35" s="9">
        <v>93</v>
      </c>
      <c r="D35" s="10">
        <f t="shared" si="0"/>
        <v>6.3433599345201555E-3</v>
      </c>
    </row>
    <row r="36" spans="1:7" ht="16.5" customHeight="1">
      <c r="A36" s="8">
        <v>79</v>
      </c>
      <c r="B36" s="9" t="s">
        <v>22</v>
      </c>
      <c r="C36" s="9">
        <v>315</v>
      </c>
      <c r="D36" s="10">
        <f t="shared" si="0"/>
        <v>2.1485573971761818E-2</v>
      </c>
    </row>
    <row r="37" spans="1:7" ht="16.5" customHeight="1">
      <c r="A37" s="8">
        <v>80</v>
      </c>
      <c r="B37" s="9" t="s">
        <v>23</v>
      </c>
      <c r="C37" s="9">
        <v>23</v>
      </c>
      <c r="D37" s="10">
        <f t="shared" si="0"/>
        <v>1.5687879407953072E-3</v>
      </c>
      <c r="G37" s="21"/>
    </row>
    <row r="38" spans="1:7" ht="16.5" customHeight="1">
      <c r="A38" s="8">
        <v>81</v>
      </c>
      <c r="B38" s="8" t="s">
        <v>24</v>
      </c>
      <c r="C38" s="12">
        <v>1174</v>
      </c>
      <c r="D38" s="10">
        <f t="shared" si="0"/>
        <v>8.00763931518996E-2</v>
      </c>
    </row>
    <row r="39" spans="1:7" ht="16.5" customHeight="1">
      <c r="A39" s="8">
        <v>82</v>
      </c>
      <c r="B39" s="8" t="s">
        <v>25</v>
      </c>
      <c r="C39" s="8">
        <v>877</v>
      </c>
      <c r="D39" s="10">
        <f t="shared" si="0"/>
        <v>5.9818566264238454E-2</v>
      </c>
    </row>
    <row r="40" spans="1:7" ht="16.5" customHeight="1">
      <c r="A40" s="8">
        <v>85</v>
      </c>
      <c r="B40" s="8" t="s">
        <v>1</v>
      </c>
      <c r="C40" s="8">
        <v>301</v>
      </c>
      <c r="D40" s="10">
        <f t="shared" si="0"/>
        <v>2.0530659573016849E-2</v>
      </c>
    </row>
    <row r="41" spans="1:7" ht="16.5" customHeight="1">
      <c r="A41" s="8">
        <v>86</v>
      </c>
      <c r="B41" s="9" t="s">
        <v>26</v>
      </c>
      <c r="C41" s="9">
        <v>192</v>
      </c>
      <c r="D41" s="10">
        <f t="shared" si="0"/>
        <v>1.309596889707387E-2</v>
      </c>
    </row>
    <row r="42" spans="1:7" ht="16.5" customHeight="1">
      <c r="A42" s="8">
        <v>87</v>
      </c>
      <c r="B42" s="20" t="s">
        <v>48</v>
      </c>
      <c r="C42" s="22">
        <v>3</v>
      </c>
      <c r="D42" s="10">
        <f t="shared" si="0"/>
        <v>2.0462451401677921E-4</v>
      </c>
    </row>
    <row r="43" spans="1:7" ht="16.5" customHeight="1">
      <c r="A43" s="8">
        <v>88</v>
      </c>
      <c r="B43" s="9" t="s">
        <v>27</v>
      </c>
      <c r="C43" s="9">
        <v>31</v>
      </c>
      <c r="D43" s="10">
        <f t="shared" si="0"/>
        <v>2.1144533115067185E-3</v>
      </c>
    </row>
    <row r="44" spans="1:7" ht="16.5" customHeight="1">
      <c r="A44" s="8">
        <v>90</v>
      </c>
      <c r="B44" s="9" t="s">
        <v>28</v>
      </c>
      <c r="C44" s="9">
        <v>158</v>
      </c>
      <c r="D44" s="10">
        <f t="shared" si="0"/>
        <v>1.0776891071550372E-2</v>
      </c>
    </row>
    <row r="45" spans="1:7" ht="16.5" customHeight="1">
      <c r="A45" s="8">
        <v>93</v>
      </c>
      <c r="B45" s="9" t="s">
        <v>29</v>
      </c>
      <c r="C45" s="9">
        <v>219</v>
      </c>
      <c r="D45" s="10">
        <f t="shared" si="0"/>
        <v>1.4937589523224883E-2</v>
      </c>
    </row>
    <row r="46" spans="1:7" ht="16.5" customHeight="1">
      <c r="A46" s="8">
        <v>94</v>
      </c>
      <c r="B46" s="9" t="s">
        <v>30</v>
      </c>
      <c r="C46" s="9">
        <v>6</v>
      </c>
      <c r="D46" s="10">
        <f t="shared" si="0"/>
        <v>4.0924902803355842E-4</v>
      </c>
    </row>
    <row r="47" spans="1:7" ht="16.5" customHeight="1">
      <c r="A47" s="8">
        <v>95</v>
      </c>
      <c r="B47" s="9" t="s">
        <v>31</v>
      </c>
      <c r="C47" s="9">
        <v>249</v>
      </c>
      <c r="D47" s="10">
        <f t="shared" si="0"/>
        <v>1.6983834663392674E-2</v>
      </c>
    </row>
    <row r="48" spans="1:7" ht="16.5" customHeight="1">
      <c r="A48" s="8">
        <v>96</v>
      </c>
      <c r="B48" s="9" t="s">
        <v>32</v>
      </c>
      <c r="C48" s="11">
        <v>2818</v>
      </c>
      <c r="D48" s="10">
        <f t="shared" si="0"/>
        <v>0.19221062683309462</v>
      </c>
    </row>
    <row r="49" spans="1:4" ht="18.75">
      <c r="A49" s="37" t="s">
        <v>53</v>
      </c>
      <c r="B49" s="38"/>
      <c r="C49" s="13">
        <f>SUM(C22:C48)</f>
        <v>14661</v>
      </c>
      <c r="D49" s="4">
        <f>SUM(D22:D48)</f>
        <v>1</v>
      </c>
    </row>
    <row r="50" spans="1:4">
      <c r="A50" s="49" t="s">
        <v>56</v>
      </c>
      <c r="B50" s="49"/>
    </row>
    <row r="52" spans="1:4">
      <c r="B52" s="28"/>
    </row>
    <row r="53" spans="1:4" ht="23.25">
      <c r="A53" s="6"/>
    </row>
    <row r="54" spans="1:4" ht="21.75">
      <c r="A54" s="41" t="s">
        <v>33</v>
      </c>
      <c r="B54" s="41"/>
      <c r="C54" s="41"/>
      <c r="D54" s="41"/>
    </row>
    <row r="55" spans="1:4" ht="21.75">
      <c r="A55" s="50" t="s">
        <v>50</v>
      </c>
      <c r="B55" s="51"/>
      <c r="C55" s="51"/>
      <c r="D55" s="51"/>
    </row>
    <row r="56" spans="1:4" ht="18.75">
      <c r="A56" s="2" t="s">
        <v>34</v>
      </c>
      <c r="B56" s="2" t="s">
        <v>6</v>
      </c>
      <c r="C56" s="3" t="s">
        <v>35</v>
      </c>
      <c r="D56" s="2" t="s">
        <v>8</v>
      </c>
    </row>
    <row r="57" spans="1:4" ht="18.75" customHeight="1">
      <c r="A57" s="14">
        <v>55</v>
      </c>
      <c r="B57" s="14" t="s">
        <v>9</v>
      </c>
      <c r="C57" s="12">
        <v>3165</v>
      </c>
      <c r="D57" s="10">
        <f t="shared" ref="D57:D83" si="1">C57/$C$84</f>
        <v>3.987652765528537E-2</v>
      </c>
    </row>
    <row r="58" spans="1:4" ht="18.75" customHeight="1">
      <c r="A58" s="14">
        <v>56</v>
      </c>
      <c r="B58" s="14" t="s">
        <v>10</v>
      </c>
      <c r="C58" s="12">
        <v>16915</v>
      </c>
      <c r="D58" s="10">
        <f t="shared" si="1"/>
        <v>0.2131157868212171</v>
      </c>
    </row>
    <row r="59" spans="1:4" ht="18.75" customHeight="1">
      <c r="A59" s="14">
        <v>58</v>
      </c>
      <c r="B59" s="14" t="s">
        <v>11</v>
      </c>
      <c r="C59" s="12">
        <v>15</v>
      </c>
      <c r="D59" s="10">
        <f t="shared" si="1"/>
        <v>1.8898828272647097E-4</v>
      </c>
    </row>
    <row r="60" spans="1:4" ht="18.75" customHeight="1">
      <c r="A60" s="14">
        <v>59</v>
      </c>
      <c r="B60" s="14" t="s">
        <v>12</v>
      </c>
      <c r="C60" s="12">
        <v>285</v>
      </c>
      <c r="D60" s="10">
        <f t="shared" si="1"/>
        <v>3.5907773718029481E-3</v>
      </c>
    </row>
    <row r="61" spans="1:4" ht="18.75" customHeight="1">
      <c r="A61" s="14">
        <v>62</v>
      </c>
      <c r="B61" s="14" t="s">
        <v>13</v>
      </c>
      <c r="C61" s="12">
        <v>783</v>
      </c>
      <c r="D61" s="10">
        <f t="shared" si="1"/>
        <v>9.8651883583217841E-3</v>
      </c>
    </row>
    <row r="62" spans="1:4" ht="18.75" customHeight="1">
      <c r="A62" s="14">
        <v>68</v>
      </c>
      <c r="B62" s="14" t="s">
        <v>4</v>
      </c>
      <c r="C62" s="12">
        <v>3440</v>
      </c>
      <c r="D62" s="10">
        <f t="shared" si="1"/>
        <v>4.3341312838604006E-2</v>
      </c>
    </row>
    <row r="63" spans="1:4" ht="18.75" customHeight="1">
      <c r="A63" s="14">
        <v>69</v>
      </c>
      <c r="B63" s="14" t="s">
        <v>14</v>
      </c>
      <c r="C63" s="12">
        <v>391</v>
      </c>
      <c r="D63" s="10">
        <f t="shared" si="1"/>
        <v>4.9262945697366766E-3</v>
      </c>
    </row>
    <row r="64" spans="1:4" ht="18.75" customHeight="1">
      <c r="A64" s="14">
        <v>70</v>
      </c>
      <c r="B64" s="14" t="s">
        <v>15</v>
      </c>
      <c r="C64" s="12">
        <v>2442</v>
      </c>
      <c r="D64" s="10">
        <f t="shared" si="1"/>
        <v>3.0767292427869471E-2</v>
      </c>
    </row>
    <row r="65" spans="1:4" ht="18.75" customHeight="1">
      <c r="A65" s="8">
        <v>71</v>
      </c>
      <c r="B65" s="8" t="s">
        <v>16</v>
      </c>
      <c r="C65" s="12">
        <v>1249</v>
      </c>
      <c r="D65" s="10">
        <f t="shared" si="1"/>
        <v>1.5736424341690817E-2</v>
      </c>
    </row>
    <row r="66" spans="1:4" ht="18.75" customHeight="1">
      <c r="A66" s="8">
        <v>73</v>
      </c>
      <c r="B66" s="8" t="s">
        <v>17</v>
      </c>
      <c r="C66" s="12">
        <v>2008</v>
      </c>
      <c r="D66" s="10">
        <f t="shared" si="1"/>
        <v>2.5299231447650245E-2</v>
      </c>
    </row>
    <row r="67" spans="1:4" ht="18.75" customHeight="1">
      <c r="A67" s="8">
        <v>74</v>
      </c>
      <c r="B67" s="8" t="s">
        <v>18</v>
      </c>
      <c r="C67" s="12">
        <v>596</v>
      </c>
      <c r="D67" s="10">
        <f t="shared" si="1"/>
        <v>7.5091344336651131E-3</v>
      </c>
    </row>
    <row r="68" spans="1:4" ht="18.75" customHeight="1">
      <c r="A68" s="8">
        <v>75</v>
      </c>
      <c r="B68" s="8" t="s">
        <v>19</v>
      </c>
      <c r="C68" s="12">
        <v>56</v>
      </c>
      <c r="D68" s="10">
        <f t="shared" si="1"/>
        <v>7.0555625551215828E-4</v>
      </c>
    </row>
    <row r="69" spans="1:4" ht="18.75" customHeight="1">
      <c r="A69" s="8">
        <v>77</v>
      </c>
      <c r="B69" s="8" t="s">
        <v>20</v>
      </c>
      <c r="C69" s="12">
        <v>1131</v>
      </c>
      <c r="D69" s="10">
        <f t="shared" si="1"/>
        <v>1.424971651757591E-2</v>
      </c>
    </row>
    <row r="70" spans="1:4" ht="18.75" customHeight="1">
      <c r="A70" s="8">
        <v>78</v>
      </c>
      <c r="B70" s="8" t="s">
        <v>21</v>
      </c>
      <c r="C70" s="12">
        <v>1733</v>
      </c>
      <c r="D70" s="10">
        <f t="shared" si="1"/>
        <v>2.1834446264331613E-2</v>
      </c>
    </row>
    <row r="71" spans="1:4" ht="18.75" customHeight="1">
      <c r="A71" s="8">
        <v>79</v>
      </c>
      <c r="B71" s="8" t="s">
        <v>22</v>
      </c>
      <c r="C71" s="12">
        <v>911</v>
      </c>
      <c r="D71" s="10">
        <f t="shared" si="1"/>
        <v>1.1477888370921003E-2</v>
      </c>
    </row>
    <row r="72" spans="1:4" ht="18.75" customHeight="1">
      <c r="A72" s="8">
        <v>80</v>
      </c>
      <c r="B72" s="8" t="s">
        <v>23</v>
      </c>
      <c r="C72" s="12">
        <v>3901</v>
      </c>
      <c r="D72" s="10">
        <f t="shared" si="1"/>
        <v>4.9149552727730882E-2</v>
      </c>
    </row>
    <row r="73" spans="1:4" ht="18.75" customHeight="1">
      <c r="A73" s="8">
        <v>81</v>
      </c>
      <c r="B73" s="8" t="s">
        <v>24</v>
      </c>
      <c r="C73" s="12">
        <v>12728</v>
      </c>
      <c r="D73" s="10">
        <f t="shared" si="1"/>
        <v>0.16036285750283483</v>
      </c>
    </row>
    <row r="74" spans="1:4" ht="18.75" customHeight="1">
      <c r="A74" s="8">
        <v>82</v>
      </c>
      <c r="B74" s="8" t="s">
        <v>25</v>
      </c>
      <c r="C74" s="12">
        <v>4720</v>
      </c>
      <c r="D74" s="10">
        <f t="shared" si="1"/>
        <v>5.9468312964596197E-2</v>
      </c>
    </row>
    <row r="75" spans="1:4" ht="18.75" customHeight="1">
      <c r="A75" s="8">
        <v>85</v>
      </c>
      <c r="B75" s="8" t="s">
        <v>1</v>
      </c>
      <c r="C75" s="12">
        <v>8459</v>
      </c>
      <c r="D75" s="10">
        <f t="shared" si="1"/>
        <v>0.1065767922388812</v>
      </c>
    </row>
    <row r="76" spans="1:4" ht="18.75" customHeight="1">
      <c r="A76" s="8">
        <v>86</v>
      </c>
      <c r="B76" s="8" t="s">
        <v>26</v>
      </c>
      <c r="C76" s="12">
        <v>3404</v>
      </c>
      <c r="D76" s="10">
        <f t="shared" si="1"/>
        <v>4.2887740960060476E-2</v>
      </c>
    </row>
    <row r="77" spans="1:4" ht="18.75" customHeight="1">
      <c r="A77" s="8">
        <v>87</v>
      </c>
      <c r="B77" s="8" t="s">
        <v>48</v>
      </c>
      <c r="C77" s="12">
        <v>87</v>
      </c>
      <c r="D77" s="10">
        <f t="shared" si="1"/>
        <v>1.0961320398135315E-3</v>
      </c>
    </row>
    <row r="78" spans="1:4" ht="18.75" customHeight="1">
      <c r="A78" s="8">
        <v>88</v>
      </c>
      <c r="B78" s="8" t="s">
        <v>27</v>
      </c>
      <c r="C78" s="12">
        <v>436</v>
      </c>
      <c r="D78" s="10">
        <f t="shared" si="1"/>
        <v>5.4932594179160892E-3</v>
      </c>
    </row>
    <row r="79" spans="1:4" ht="18.75" customHeight="1">
      <c r="A79" s="8">
        <v>90</v>
      </c>
      <c r="B79" s="8" t="s">
        <v>28</v>
      </c>
      <c r="C79" s="12">
        <v>687</v>
      </c>
      <c r="D79" s="10">
        <f t="shared" si="1"/>
        <v>8.6556633488723694E-3</v>
      </c>
    </row>
    <row r="80" spans="1:4" ht="18.75" customHeight="1">
      <c r="A80" s="8">
        <v>93</v>
      </c>
      <c r="B80" s="8" t="s">
        <v>29</v>
      </c>
      <c r="C80" s="12">
        <v>1175</v>
      </c>
      <c r="D80" s="10">
        <f t="shared" si="1"/>
        <v>1.4804082146906893E-2</v>
      </c>
    </row>
    <row r="81" spans="1:4" ht="18.75" customHeight="1">
      <c r="A81" s="8">
        <v>94</v>
      </c>
      <c r="B81" s="8" t="s">
        <v>30</v>
      </c>
      <c r="C81" s="12">
        <v>125</v>
      </c>
      <c r="D81" s="10">
        <f t="shared" si="1"/>
        <v>1.5749023560539246E-3</v>
      </c>
    </row>
    <row r="82" spans="1:4" ht="18.75" customHeight="1">
      <c r="A82" s="8">
        <v>95</v>
      </c>
      <c r="B82" s="8" t="s">
        <v>31</v>
      </c>
      <c r="C82" s="12">
        <v>1008</v>
      </c>
      <c r="D82" s="10">
        <f t="shared" si="1"/>
        <v>1.2700012599218848E-2</v>
      </c>
    </row>
    <row r="83" spans="1:4" ht="18.75" customHeight="1">
      <c r="A83" s="8">
        <v>96</v>
      </c>
      <c r="B83" s="8" t="s">
        <v>32</v>
      </c>
      <c r="C83" s="12">
        <v>7520</v>
      </c>
      <c r="D83" s="10">
        <f t="shared" si="1"/>
        <v>9.4746125740204107E-2</v>
      </c>
    </row>
    <row r="84" spans="1:4" ht="18.75">
      <c r="A84" s="37" t="s">
        <v>53</v>
      </c>
      <c r="B84" s="38"/>
      <c r="C84" s="19">
        <f>SUM(C57:C83)</f>
        <v>79370</v>
      </c>
      <c r="D84" s="24">
        <f>SUM(D57:D83)</f>
        <v>0.99999999999999989</v>
      </c>
    </row>
    <row r="85" spans="1:4">
      <c r="A85" s="49" t="s">
        <v>56</v>
      </c>
      <c r="B85" s="49"/>
    </row>
    <row r="86" spans="1:4">
      <c r="A86" s="15"/>
    </row>
    <row r="88" spans="1:4" ht="14.25" customHeight="1"/>
    <row r="89" spans="1:4" ht="14.25" customHeight="1"/>
    <row r="90" spans="1:4" ht="24" customHeight="1">
      <c r="A90" s="41" t="s">
        <v>41</v>
      </c>
      <c r="B90" s="41"/>
      <c r="C90" s="41"/>
      <c r="D90" s="41"/>
    </row>
    <row r="91" spans="1:4" ht="24.75" customHeight="1">
      <c r="A91" s="39" t="s">
        <v>51</v>
      </c>
      <c r="B91" s="40"/>
      <c r="C91" s="40"/>
      <c r="D91" s="40"/>
    </row>
    <row r="92" spans="1:4" ht="20.25" customHeight="1">
      <c r="A92" s="34" t="s">
        <v>65</v>
      </c>
      <c r="B92" s="34"/>
      <c r="C92" s="34"/>
      <c r="D92" s="34"/>
    </row>
    <row r="93" spans="1:4" ht="20.25" customHeight="1">
      <c r="A93" s="2" t="s">
        <v>34</v>
      </c>
      <c r="B93" s="2" t="s">
        <v>6</v>
      </c>
      <c r="C93" s="3" t="s">
        <v>36</v>
      </c>
      <c r="D93" s="2" t="s">
        <v>8</v>
      </c>
    </row>
    <row r="94" spans="1:4" ht="19.5" customHeight="1">
      <c r="A94" s="8">
        <v>55</v>
      </c>
      <c r="B94" s="8" t="s">
        <v>9</v>
      </c>
      <c r="C94" s="12">
        <v>164571271.03242451</v>
      </c>
      <c r="D94" s="10">
        <f t="shared" ref="D94:D120" si="2">C94/$C$121</f>
        <v>5.956679587777905E-2</v>
      </c>
    </row>
    <row r="95" spans="1:4" ht="19.5" customHeight="1">
      <c r="A95" s="8">
        <v>56</v>
      </c>
      <c r="B95" s="8" t="s">
        <v>10</v>
      </c>
      <c r="C95" s="12">
        <v>414978995.52000004</v>
      </c>
      <c r="D95" s="10">
        <f t="shared" si="2"/>
        <v>0.15020221308757709</v>
      </c>
    </row>
    <row r="96" spans="1:4" ht="19.5" customHeight="1">
      <c r="A96" s="8">
        <v>58</v>
      </c>
      <c r="B96" s="8" t="s">
        <v>11</v>
      </c>
      <c r="C96" s="12">
        <v>800000</v>
      </c>
      <c r="D96" s="10">
        <f t="shared" si="2"/>
        <v>2.8956109048239873E-4</v>
      </c>
    </row>
    <row r="97" spans="1:4" ht="19.5" customHeight="1">
      <c r="A97" s="8">
        <v>59</v>
      </c>
      <c r="B97" s="8" t="s">
        <v>12</v>
      </c>
      <c r="C97" s="12">
        <v>19965826.699999999</v>
      </c>
      <c r="D97" s="10">
        <f t="shared" si="2"/>
        <v>7.2266581895432409E-3</v>
      </c>
    </row>
    <row r="98" spans="1:4" ht="19.5" customHeight="1">
      <c r="A98" s="8">
        <v>62</v>
      </c>
      <c r="B98" s="8" t="s">
        <v>13</v>
      </c>
      <c r="C98" s="12">
        <v>19512360</v>
      </c>
      <c r="D98" s="10">
        <f t="shared" si="2"/>
        <v>7.0625252993564225E-3</v>
      </c>
    </row>
    <row r="99" spans="1:4" ht="19.5" customHeight="1">
      <c r="A99" s="8">
        <v>68</v>
      </c>
      <c r="B99" s="8" t="s">
        <v>4</v>
      </c>
      <c r="C99" s="12">
        <v>146984647</v>
      </c>
      <c r="D99" s="10">
        <f t="shared" si="2"/>
        <v>5.3201293336863048E-2</v>
      </c>
    </row>
    <row r="100" spans="1:4" ht="19.5" customHeight="1">
      <c r="A100" s="8">
        <v>69</v>
      </c>
      <c r="B100" s="8" t="s">
        <v>14</v>
      </c>
      <c r="C100" s="12">
        <v>18693936.235497836</v>
      </c>
      <c r="D100" s="10">
        <f t="shared" si="2"/>
        <v>6.7662957021989763E-3</v>
      </c>
    </row>
    <row r="101" spans="1:4" ht="19.5" customHeight="1">
      <c r="A101" s="8">
        <v>70</v>
      </c>
      <c r="B101" s="8" t="s">
        <v>15</v>
      </c>
      <c r="C101" s="12">
        <v>101371854.95637676</v>
      </c>
      <c r="D101" s="10">
        <f t="shared" si="2"/>
        <v>3.6691681081740014E-2</v>
      </c>
    </row>
    <row r="102" spans="1:4" ht="19.5" customHeight="1">
      <c r="A102" s="8">
        <v>71</v>
      </c>
      <c r="B102" s="8" t="s">
        <v>16</v>
      </c>
      <c r="C102" s="12">
        <v>57915812.915384613</v>
      </c>
      <c r="D102" s="10">
        <f t="shared" si="2"/>
        <v>2.0962707429941701E-2</v>
      </c>
    </row>
    <row r="103" spans="1:4" ht="19.5" customHeight="1">
      <c r="A103" s="8">
        <v>73</v>
      </c>
      <c r="B103" s="8" t="s">
        <v>17</v>
      </c>
      <c r="C103" s="12">
        <v>53327749.404539384</v>
      </c>
      <c r="D103" s="10">
        <f t="shared" si="2"/>
        <v>1.9302051588188141E-2</v>
      </c>
    </row>
    <row r="104" spans="1:4" ht="19.5" customHeight="1">
      <c r="A104" s="8">
        <v>74</v>
      </c>
      <c r="B104" s="8" t="s">
        <v>18</v>
      </c>
      <c r="C104" s="12">
        <v>19322375.389995977</v>
      </c>
      <c r="D104" s="10">
        <f t="shared" si="2"/>
        <v>6.9937601107968751E-3</v>
      </c>
    </row>
    <row r="105" spans="1:4" ht="19.5" customHeight="1">
      <c r="A105" s="9">
        <v>75</v>
      </c>
      <c r="B105" s="9" t="s">
        <v>19</v>
      </c>
      <c r="C105" s="12">
        <v>2699190.222222222</v>
      </c>
      <c r="D105" s="10">
        <f t="shared" si="2"/>
        <v>9.7697558020761843E-4</v>
      </c>
    </row>
    <row r="106" spans="1:4" ht="19.5" customHeight="1">
      <c r="A106" s="9">
        <v>77</v>
      </c>
      <c r="B106" s="9" t="s">
        <v>20</v>
      </c>
      <c r="C106" s="12">
        <v>31389449.086274512</v>
      </c>
      <c r="D106" s="10">
        <f t="shared" si="2"/>
        <v>1.1361453883829227E-2</v>
      </c>
    </row>
    <row r="107" spans="1:4" ht="19.5" customHeight="1">
      <c r="A107" s="9">
        <v>78</v>
      </c>
      <c r="B107" s="9" t="s">
        <v>21</v>
      </c>
      <c r="C107" s="12">
        <v>31396690.189328745</v>
      </c>
      <c r="D107" s="10">
        <f t="shared" si="2"/>
        <v>1.1364074810950076E-2</v>
      </c>
    </row>
    <row r="108" spans="1:4" ht="19.5" customHeight="1">
      <c r="A108" s="9">
        <v>79</v>
      </c>
      <c r="B108" s="9" t="s">
        <v>22</v>
      </c>
      <c r="C108" s="12">
        <v>46379967.321428567</v>
      </c>
      <c r="D108" s="10">
        <f t="shared" si="2"/>
        <v>1.6787292392663591E-2</v>
      </c>
    </row>
    <row r="109" spans="1:4" ht="19.5" customHeight="1">
      <c r="A109" s="9">
        <v>80</v>
      </c>
      <c r="B109" s="9" t="s">
        <v>23</v>
      </c>
      <c r="C109" s="12">
        <v>109755361.2845953</v>
      </c>
      <c r="D109" s="10">
        <f t="shared" si="2"/>
        <v>3.9726102624821326E-2</v>
      </c>
    </row>
    <row r="110" spans="1:4" ht="19.5" customHeight="1">
      <c r="A110" s="9">
        <v>81</v>
      </c>
      <c r="B110" s="9" t="s">
        <v>24</v>
      </c>
      <c r="C110" s="12">
        <v>216284675.82634386</v>
      </c>
      <c r="D110" s="10">
        <f t="shared" si="2"/>
        <v>7.8284533233635295E-2</v>
      </c>
    </row>
    <row r="111" spans="1:4" ht="19.5" customHeight="1">
      <c r="A111" s="9">
        <v>82</v>
      </c>
      <c r="B111" s="9" t="s">
        <v>25</v>
      </c>
      <c r="C111" s="12">
        <v>173586400.43867099</v>
      </c>
      <c r="D111" s="10">
        <f t="shared" si="2"/>
        <v>6.2829834254919892E-2</v>
      </c>
    </row>
    <row r="112" spans="1:4" ht="19.5" customHeight="1">
      <c r="A112" s="9">
        <v>85</v>
      </c>
      <c r="B112" s="9" t="s">
        <v>1</v>
      </c>
      <c r="C112" s="12">
        <v>479131893.56292534</v>
      </c>
      <c r="D112" s="10">
        <f t="shared" si="2"/>
        <v>0.17342244198122159</v>
      </c>
    </row>
    <row r="113" spans="1:4" ht="19.5" customHeight="1">
      <c r="A113" s="9">
        <v>86</v>
      </c>
      <c r="B113" s="9" t="s">
        <v>26</v>
      </c>
      <c r="C113" s="12">
        <v>400280175.79148459</v>
      </c>
      <c r="D113" s="10">
        <f t="shared" si="2"/>
        <v>0.14488195525083569</v>
      </c>
    </row>
    <row r="114" spans="1:4" ht="19.5" customHeight="1">
      <c r="A114" s="9">
        <v>87</v>
      </c>
      <c r="B114" s="20" t="s">
        <v>48</v>
      </c>
      <c r="C114" s="12">
        <v>2597780</v>
      </c>
      <c r="D114" s="10">
        <f t="shared" si="2"/>
        <v>9.4027001204170725E-4</v>
      </c>
    </row>
    <row r="115" spans="1:4" ht="19.5" customHeight="1">
      <c r="A115" s="9">
        <v>88</v>
      </c>
      <c r="B115" s="9" t="s">
        <v>27</v>
      </c>
      <c r="C115" s="12">
        <v>15949375.27927928</v>
      </c>
      <c r="D115" s="10">
        <f t="shared" si="2"/>
        <v>5.7728981229764019E-3</v>
      </c>
    </row>
    <row r="116" spans="1:4" ht="19.5" customHeight="1">
      <c r="A116" s="9">
        <v>90</v>
      </c>
      <c r="B116" s="9" t="s">
        <v>28</v>
      </c>
      <c r="C116" s="12">
        <v>9806216.7350287121</v>
      </c>
      <c r="D116" s="10">
        <f t="shared" si="2"/>
        <v>3.549373514127077E-3</v>
      </c>
    </row>
    <row r="117" spans="1:4" ht="19.5" customHeight="1">
      <c r="A117" s="9">
        <v>93</v>
      </c>
      <c r="B117" s="9" t="s">
        <v>29</v>
      </c>
      <c r="C117" s="12">
        <v>63813518.332579188</v>
      </c>
      <c r="D117" s="10">
        <f t="shared" si="2"/>
        <v>2.3097389944875216E-2</v>
      </c>
    </row>
    <row r="118" spans="1:4" ht="19.5" customHeight="1">
      <c r="A118" s="9">
        <v>94</v>
      </c>
      <c r="B118" s="9" t="s">
        <v>30</v>
      </c>
      <c r="C118" s="12">
        <v>4952317</v>
      </c>
      <c r="D118" s="10">
        <f t="shared" si="2"/>
        <v>1.792497888668152E-3</v>
      </c>
    </row>
    <row r="119" spans="1:4" ht="19.5" customHeight="1">
      <c r="A119" s="9">
        <v>95</v>
      </c>
      <c r="B119" s="9" t="s">
        <v>31</v>
      </c>
      <c r="C119" s="12">
        <v>18409098.857142858</v>
      </c>
      <c r="D119" s="10">
        <f t="shared" si="2"/>
        <v>6.6631984248407081E-3</v>
      </c>
    </row>
    <row r="120" spans="1:4" ht="19.5" customHeight="1">
      <c r="A120" s="9">
        <v>96</v>
      </c>
      <c r="B120" s="9" t="s">
        <v>32</v>
      </c>
      <c r="C120" s="12">
        <v>138925199.37992495</v>
      </c>
      <c r="D120" s="10">
        <f t="shared" si="2"/>
        <v>5.028416528491967E-2</v>
      </c>
    </row>
    <row r="121" spans="1:4" ht="26.25" customHeight="1">
      <c r="A121" s="37" t="s">
        <v>53</v>
      </c>
      <c r="B121" s="38"/>
      <c r="C121" s="19">
        <f>SUM(C94:C120)</f>
        <v>2762802138.4614477</v>
      </c>
      <c r="D121" s="5">
        <f>SUM(D94:D120)</f>
        <v>1.0000000000000004</v>
      </c>
    </row>
    <row r="122" spans="1:4">
      <c r="A122" s="49" t="s">
        <v>56</v>
      </c>
      <c r="B122" s="49"/>
    </row>
    <row r="123" spans="1:4">
      <c r="A123" s="15"/>
    </row>
    <row r="127" spans="1:4" ht="14.25" customHeight="1">
      <c r="A127" s="41" t="s">
        <v>42</v>
      </c>
      <c r="B127" s="41"/>
      <c r="C127" s="41"/>
      <c r="D127" s="41"/>
    </row>
    <row r="128" spans="1:4" ht="21.75">
      <c r="A128" s="43" t="s">
        <v>52</v>
      </c>
      <c r="B128" s="41"/>
      <c r="C128" s="41"/>
      <c r="D128" s="41"/>
    </row>
    <row r="129" spans="1:4">
      <c r="A129" s="34" t="s">
        <v>65</v>
      </c>
      <c r="B129" s="34"/>
      <c r="C129" s="34"/>
      <c r="D129" s="34"/>
    </row>
    <row r="130" spans="1:4" ht="18.75">
      <c r="A130" s="3" t="s">
        <v>5</v>
      </c>
      <c r="B130" s="2" t="s">
        <v>6</v>
      </c>
      <c r="C130" s="2" t="s">
        <v>37</v>
      </c>
      <c r="D130" s="2" t="s">
        <v>8</v>
      </c>
    </row>
    <row r="131" spans="1:4" ht="18.75">
      <c r="A131" s="17">
        <v>55</v>
      </c>
      <c r="B131" s="17" t="s">
        <v>9</v>
      </c>
      <c r="C131" s="12">
        <v>688898940.94521689</v>
      </c>
      <c r="D131" s="10">
        <f t="shared" ref="D131:D157" si="3">C131/$C$158</f>
        <v>5.4628477720849583E-2</v>
      </c>
    </row>
    <row r="132" spans="1:4" ht="18.75">
      <c r="A132" s="17">
        <v>56</v>
      </c>
      <c r="B132" s="17" t="s">
        <v>10</v>
      </c>
      <c r="C132" s="12">
        <v>2065089653.115556</v>
      </c>
      <c r="D132" s="10">
        <f t="shared" si="3"/>
        <v>0.16375798742264477</v>
      </c>
    </row>
    <row r="133" spans="1:4" ht="18.75">
      <c r="A133" s="17">
        <v>58</v>
      </c>
      <c r="B133" s="17" t="s">
        <v>11</v>
      </c>
      <c r="C133" s="12">
        <v>3684500</v>
      </c>
      <c r="D133" s="10">
        <f t="shared" si="3"/>
        <v>2.9217438756155167E-4</v>
      </c>
    </row>
    <row r="134" spans="1:4" ht="18.75">
      <c r="A134" s="17">
        <v>59</v>
      </c>
      <c r="B134" s="17" t="s">
        <v>12</v>
      </c>
      <c r="C134" s="12">
        <v>136916326.90000001</v>
      </c>
      <c r="D134" s="10">
        <f t="shared" si="3"/>
        <v>1.0857224578418971E-2</v>
      </c>
    </row>
    <row r="135" spans="1:4" ht="22.5" customHeight="1">
      <c r="A135" s="17">
        <v>62</v>
      </c>
      <c r="B135" s="17" t="s">
        <v>13</v>
      </c>
      <c r="C135" s="12">
        <v>54027000</v>
      </c>
      <c r="D135" s="10">
        <f t="shared" si="3"/>
        <v>4.2842463392015065E-3</v>
      </c>
    </row>
    <row r="136" spans="1:4" ht="18.75">
      <c r="A136" s="17">
        <v>68</v>
      </c>
      <c r="B136" s="17" t="s">
        <v>4</v>
      </c>
      <c r="C136" s="12">
        <v>4252611669.4933691</v>
      </c>
      <c r="D136" s="10">
        <f t="shared" si="3"/>
        <v>0.33722464651142159</v>
      </c>
    </row>
    <row r="137" spans="1:4" ht="22.5" customHeight="1">
      <c r="A137" s="17">
        <v>69</v>
      </c>
      <c r="B137" s="17" t="s">
        <v>14</v>
      </c>
      <c r="C137" s="12">
        <v>58594378.770562761</v>
      </c>
      <c r="D137" s="10">
        <f t="shared" si="3"/>
        <v>4.6464314647411478E-3</v>
      </c>
    </row>
    <row r="138" spans="1:4" ht="18.75">
      <c r="A138" s="17">
        <v>70</v>
      </c>
      <c r="B138" s="17" t="s">
        <v>15</v>
      </c>
      <c r="C138" s="12">
        <v>234372723.3890664</v>
      </c>
      <c r="D138" s="10">
        <f t="shared" si="3"/>
        <v>1.858534588609945E-2</v>
      </c>
    </row>
    <row r="139" spans="1:4" ht="18.75">
      <c r="A139" s="17">
        <v>71</v>
      </c>
      <c r="B139" s="17" t="s">
        <v>16</v>
      </c>
      <c r="C139" s="12">
        <v>148327391.68974358</v>
      </c>
      <c r="D139" s="10">
        <f t="shared" si="3"/>
        <v>1.1762102001778589E-2</v>
      </c>
    </row>
    <row r="140" spans="1:4" ht="18.75">
      <c r="A140" s="17">
        <v>73</v>
      </c>
      <c r="B140" s="17" t="s">
        <v>17</v>
      </c>
      <c r="C140" s="12">
        <v>272186412.33778369</v>
      </c>
      <c r="D140" s="10">
        <f t="shared" si="3"/>
        <v>2.1583905096313725E-2</v>
      </c>
    </row>
    <row r="141" spans="1:4" ht="22.5" customHeight="1">
      <c r="A141" s="17">
        <v>74</v>
      </c>
      <c r="B141" s="17" t="s">
        <v>18</v>
      </c>
      <c r="C141" s="12">
        <v>61129247.511423104</v>
      </c>
      <c r="D141" s="10">
        <f t="shared" si="3"/>
        <v>4.8474421098516898E-3</v>
      </c>
    </row>
    <row r="142" spans="1:4" ht="22.5" customHeight="1">
      <c r="A142" s="14">
        <v>75</v>
      </c>
      <c r="B142" s="14" t="s">
        <v>19</v>
      </c>
      <c r="C142" s="12">
        <v>6968236.666666666</v>
      </c>
      <c r="D142" s="10">
        <f t="shared" si="3"/>
        <v>5.5256894570967054E-4</v>
      </c>
    </row>
    <row r="143" spans="1:4" ht="22.5" customHeight="1">
      <c r="A143" s="14">
        <v>77</v>
      </c>
      <c r="B143" s="14" t="s">
        <v>20</v>
      </c>
      <c r="C143" s="12">
        <v>195330413.97303921</v>
      </c>
      <c r="D143" s="10">
        <f t="shared" si="3"/>
        <v>1.5489359227769598E-2</v>
      </c>
    </row>
    <row r="144" spans="1:4" ht="22.5" customHeight="1">
      <c r="A144" s="14">
        <v>78</v>
      </c>
      <c r="B144" s="14" t="s">
        <v>21</v>
      </c>
      <c r="C144" s="12">
        <v>114288755.77667814</v>
      </c>
      <c r="D144" s="10">
        <f t="shared" si="3"/>
        <v>9.0628978760273274E-3</v>
      </c>
    </row>
    <row r="145" spans="1:4" ht="18.75">
      <c r="A145" s="14">
        <v>79</v>
      </c>
      <c r="B145" s="14" t="s">
        <v>22</v>
      </c>
      <c r="C145" s="12">
        <v>150109527.44047618</v>
      </c>
      <c r="D145" s="10">
        <f t="shared" si="3"/>
        <v>1.1903422241030007E-2</v>
      </c>
    </row>
    <row r="146" spans="1:4" ht="22.5" customHeight="1">
      <c r="A146" s="14">
        <v>80</v>
      </c>
      <c r="B146" s="14" t="s">
        <v>23</v>
      </c>
      <c r="C146" s="12">
        <v>150934495.18276763</v>
      </c>
      <c r="D146" s="10">
        <f t="shared" si="3"/>
        <v>1.196884073603938E-2</v>
      </c>
    </row>
    <row r="147" spans="1:4" ht="22.5" customHeight="1">
      <c r="A147" s="14">
        <v>81</v>
      </c>
      <c r="B147" s="14" t="s">
        <v>24</v>
      </c>
      <c r="C147" s="12">
        <v>508663122.42616343</v>
      </c>
      <c r="D147" s="10">
        <f t="shared" si="3"/>
        <v>4.0336093437375729E-2</v>
      </c>
    </row>
    <row r="148" spans="1:4" ht="18.75">
      <c r="A148" s="14">
        <v>82</v>
      </c>
      <c r="B148" s="14" t="s">
        <v>25</v>
      </c>
      <c r="C148" s="12">
        <v>496786774.71970189</v>
      </c>
      <c r="D148" s="10">
        <f t="shared" si="3"/>
        <v>3.9394319894804568E-2</v>
      </c>
    </row>
    <row r="149" spans="1:4" ht="22.5" customHeight="1">
      <c r="A149" s="14">
        <v>85</v>
      </c>
      <c r="B149" s="14" t="s">
        <v>1</v>
      </c>
      <c r="C149" s="12">
        <v>1256710096.7353024</v>
      </c>
      <c r="D149" s="10">
        <f t="shared" si="3"/>
        <v>9.9654906461135923E-2</v>
      </c>
    </row>
    <row r="150" spans="1:4" ht="22.5" customHeight="1">
      <c r="A150" s="14">
        <v>86</v>
      </c>
      <c r="B150" s="14" t="s">
        <v>26</v>
      </c>
      <c r="C150" s="12">
        <v>960587792.81571424</v>
      </c>
      <c r="D150" s="10">
        <f t="shared" si="3"/>
        <v>7.6172927144804989E-2</v>
      </c>
    </row>
    <row r="151" spans="1:4" ht="22.5" customHeight="1">
      <c r="A151" s="14">
        <v>87</v>
      </c>
      <c r="B151" s="33" t="s">
        <v>48</v>
      </c>
      <c r="C151" s="12">
        <v>4665240</v>
      </c>
      <c r="D151" s="10">
        <f t="shared" si="3"/>
        <v>3.6994534939005378E-4</v>
      </c>
    </row>
    <row r="152" spans="1:4" ht="22.5" customHeight="1">
      <c r="A152" s="14">
        <v>88</v>
      </c>
      <c r="B152" s="14" t="s">
        <v>27</v>
      </c>
      <c r="C152" s="12">
        <v>38536427.603603601</v>
      </c>
      <c r="D152" s="10">
        <f t="shared" si="3"/>
        <v>3.0558711178973962E-3</v>
      </c>
    </row>
    <row r="153" spans="1:4" ht="22.5" customHeight="1">
      <c r="A153" s="14">
        <v>90</v>
      </c>
      <c r="B153" s="14" t="s">
        <v>28</v>
      </c>
      <c r="C153" s="12">
        <v>39585620.180475794</v>
      </c>
      <c r="D153" s="10">
        <f t="shared" si="3"/>
        <v>3.1390702490092862E-3</v>
      </c>
    </row>
    <row r="154" spans="1:4" ht="22.5" customHeight="1">
      <c r="A154" s="14">
        <v>93</v>
      </c>
      <c r="B154" s="14" t="s">
        <v>29</v>
      </c>
      <c r="C154" s="12">
        <v>147485312.63608596</v>
      </c>
      <c r="D154" s="10">
        <f t="shared" si="3"/>
        <v>1.1695326609790307E-2</v>
      </c>
    </row>
    <row r="155" spans="1:4" ht="22.5" customHeight="1">
      <c r="A155" s="14">
        <v>94</v>
      </c>
      <c r="B155" s="14" t="s">
        <v>30</v>
      </c>
      <c r="C155" s="12">
        <v>12586901</v>
      </c>
      <c r="D155" s="10">
        <f t="shared" si="3"/>
        <v>9.9811917247194515E-4</v>
      </c>
    </row>
    <row r="156" spans="1:4" ht="22.5" customHeight="1">
      <c r="A156" s="14">
        <v>95</v>
      </c>
      <c r="B156" s="14" t="s">
        <v>31</v>
      </c>
      <c r="C156" s="12">
        <v>60428463.5</v>
      </c>
      <c r="D156" s="10">
        <f t="shared" si="3"/>
        <v>4.791871166887794E-3</v>
      </c>
    </row>
    <row r="157" spans="1:4" ht="22.5" customHeight="1">
      <c r="A157" s="14">
        <v>96</v>
      </c>
      <c r="B157" s="14" t="s">
        <v>32</v>
      </c>
      <c r="C157" s="12">
        <v>491113975.30416203</v>
      </c>
      <c r="D157" s="10">
        <f t="shared" si="3"/>
        <v>3.8944476850973686E-2</v>
      </c>
    </row>
    <row r="158" spans="1:4" ht="18.75">
      <c r="A158" s="42" t="s">
        <v>53</v>
      </c>
      <c r="B158" s="38"/>
      <c r="C158" s="19">
        <f>SUM(C131:C157)</f>
        <v>12610619400.113556</v>
      </c>
      <c r="D158" s="24">
        <f>SUM(D131:D157)</f>
        <v>1.0000000000000004</v>
      </c>
    </row>
    <row r="159" spans="1:4">
      <c r="A159" s="49" t="s">
        <v>56</v>
      </c>
      <c r="B159" s="49"/>
    </row>
    <row r="160" spans="1:4">
      <c r="A160" s="15"/>
    </row>
    <row r="161" spans="1:6">
      <c r="A161" s="15"/>
    </row>
    <row r="163" spans="1:6" ht="23.25" customHeight="1">
      <c r="A163" s="41" t="s">
        <v>43</v>
      </c>
      <c r="B163" s="41"/>
      <c r="C163" s="41"/>
      <c r="D163" s="41"/>
    </row>
    <row r="164" spans="1:6" ht="16.5" customHeight="1">
      <c r="A164" s="43" t="s">
        <v>54</v>
      </c>
      <c r="B164" s="41"/>
      <c r="C164" s="41"/>
      <c r="D164" s="41"/>
    </row>
    <row r="165" spans="1:6" ht="15.75" customHeight="1">
      <c r="A165" s="34" t="s">
        <v>65</v>
      </c>
      <c r="B165" s="34"/>
      <c r="C165" s="34"/>
      <c r="D165" s="34"/>
    </row>
    <row r="166" spans="1:6" ht="21.75" customHeight="1">
      <c r="A166" s="3" t="s">
        <v>5</v>
      </c>
      <c r="B166" s="2" t="s">
        <v>6</v>
      </c>
      <c r="C166" s="2" t="s">
        <v>38</v>
      </c>
      <c r="D166" s="2" t="s">
        <v>8</v>
      </c>
    </row>
    <row r="167" spans="1:6" ht="18.75">
      <c r="A167" s="17">
        <v>55</v>
      </c>
      <c r="B167" s="17" t="s">
        <v>9</v>
      </c>
      <c r="C167" s="12">
        <v>307042320.57702011</v>
      </c>
      <c r="D167" s="10">
        <f t="shared" ref="D167:D193" si="4">C167/$C$194</f>
        <v>7.9991096696805888E-2</v>
      </c>
      <c r="E167" s="25"/>
      <c r="F167" s="26"/>
    </row>
    <row r="168" spans="1:6" ht="18.75">
      <c r="A168" s="17">
        <v>56</v>
      </c>
      <c r="B168" s="17" t="s">
        <v>10</v>
      </c>
      <c r="C168" s="12">
        <v>1141906782.0888889</v>
      </c>
      <c r="D168" s="10">
        <f t="shared" si="4"/>
        <v>0.2974911590465848</v>
      </c>
      <c r="E168" s="25"/>
      <c r="F168" s="26"/>
    </row>
    <row r="169" spans="1:6" ht="18.75">
      <c r="A169" s="17">
        <v>58</v>
      </c>
      <c r="B169" s="17" t="s">
        <v>11</v>
      </c>
      <c r="C169" s="12">
        <v>1527000</v>
      </c>
      <c r="D169" s="10">
        <f t="shared" si="4"/>
        <v>3.9781618516455535E-4</v>
      </c>
      <c r="E169" s="25"/>
      <c r="F169" s="26"/>
    </row>
    <row r="170" spans="1:6" ht="18.75" customHeight="1">
      <c r="A170" s="17">
        <v>59</v>
      </c>
      <c r="B170" s="17" t="s">
        <v>12</v>
      </c>
      <c r="C170" s="12">
        <v>57532922.899999999</v>
      </c>
      <c r="D170" s="10">
        <f t="shared" si="4"/>
        <v>1.4988557897475106E-2</v>
      </c>
      <c r="E170" s="25"/>
      <c r="F170" s="26"/>
    </row>
    <row r="171" spans="1:6" ht="18.75">
      <c r="A171" s="17">
        <v>62</v>
      </c>
      <c r="B171" s="17" t="s">
        <v>13</v>
      </c>
      <c r="C171" s="12">
        <v>14432099.399999999</v>
      </c>
      <c r="D171" s="10">
        <f t="shared" si="4"/>
        <v>3.7598708102316095E-3</v>
      </c>
      <c r="E171" s="25"/>
      <c r="F171" s="26"/>
    </row>
    <row r="172" spans="1:6" ht="18.75">
      <c r="A172" s="17">
        <v>68</v>
      </c>
      <c r="B172" s="17" t="s">
        <v>4</v>
      </c>
      <c r="C172" s="12">
        <v>890392185.54170942</v>
      </c>
      <c r="D172" s="10">
        <f t="shared" si="4"/>
        <v>0.23196622302065081</v>
      </c>
      <c r="E172" s="25"/>
      <c r="F172" s="26"/>
    </row>
    <row r="173" spans="1:6" ht="18.75">
      <c r="A173" s="17">
        <v>69</v>
      </c>
      <c r="B173" s="17" t="s">
        <v>14</v>
      </c>
      <c r="C173" s="12">
        <v>16618298.142857144</v>
      </c>
      <c r="D173" s="10">
        <f t="shared" si="4"/>
        <v>4.329422377942792E-3</v>
      </c>
      <c r="E173" s="25"/>
      <c r="F173" s="26"/>
    </row>
    <row r="174" spans="1:6" ht="18.75">
      <c r="A174" s="17">
        <v>70</v>
      </c>
      <c r="B174" s="17" t="s">
        <v>15</v>
      </c>
      <c r="C174" s="12">
        <v>67750395.779452622</v>
      </c>
      <c r="D174" s="10">
        <f t="shared" si="4"/>
        <v>1.7650428285769897E-2</v>
      </c>
      <c r="E174" s="25"/>
      <c r="F174" s="26"/>
    </row>
    <row r="175" spans="1:6" ht="18.75">
      <c r="A175" s="17">
        <v>71</v>
      </c>
      <c r="B175" s="17" t="s">
        <v>16</v>
      </c>
      <c r="C175" s="12">
        <v>24737774.323076922</v>
      </c>
      <c r="D175" s="10">
        <f t="shared" si="4"/>
        <v>6.4447197188396543E-3</v>
      </c>
      <c r="E175" s="25"/>
      <c r="F175" s="26"/>
    </row>
    <row r="176" spans="1:6" ht="18.75">
      <c r="A176" s="17">
        <v>73</v>
      </c>
      <c r="B176" s="17" t="s">
        <v>17</v>
      </c>
      <c r="C176" s="12">
        <v>140213481.88117489</v>
      </c>
      <c r="D176" s="10">
        <f t="shared" si="4"/>
        <v>3.6528613274792732E-2</v>
      </c>
      <c r="E176" s="25"/>
      <c r="F176" s="26"/>
    </row>
    <row r="177" spans="1:6" ht="18.75">
      <c r="A177" s="17">
        <v>74</v>
      </c>
      <c r="B177" s="17" t="s">
        <v>18</v>
      </c>
      <c r="C177" s="12">
        <v>17791405.529891305</v>
      </c>
      <c r="D177" s="10">
        <f t="shared" si="4"/>
        <v>4.6350419624210434E-3</v>
      </c>
      <c r="E177" s="25"/>
      <c r="F177" s="26"/>
    </row>
    <row r="178" spans="1:6" ht="18.75">
      <c r="A178" s="9">
        <v>75</v>
      </c>
      <c r="B178" s="17" t="s">
        <v>19</v>
      </c>
      <c r="C178" s="12">
        <v>2235707.222222222</v>
      </c>
      <c r="D178" s="10">
        <f t="shared" si="4"/>
        <v>5.8244958630601781E-4</v>
      </c>
      <c r="E178" s="25"/>
      <c r="F178" s="26"/>
    </row>
    <row r="179" spans="1:6" ht="18.75">
      <c r="A179" s="9">
        <v>77</v>
      </c>
      <c r="B179" s="17" t="s">
        <v>20</v>
      </c>
      <c r="C179" s="12">
        <v>37374125.441666663</v>
      </c>
      <c r="D179" s="10">
        <f t="shared" si="4"/>
        <v>9.7367596640899699E-3</v>
      </c>
      <c r="E179" s="25"/>
      <c r="F179" s="26"/>
    </row>
    <row r="180" spans="1:6" ht="15" customHeight="1">
      <c r="A180" s="17">
        <v>78</v>
      </c>
      <c r="B180" s="17" t="s">
        <v>21</v>
      </c>
      <c r="C180" s="12">
        <v>25062294.307013769</v>
      </c>
      <c r="D180" s="10">
        <f t="shared" si="4"/>
        <v>6.5292641209479833E-3</v>
      </c>
      <c r="E180" s="25"/>
      <c r="F180" s="26"/>
    </row>
    <row r="181" spans="1:6" ht="18.75">
      <c r="A181" s="17">
        <v>79</v>
      </c>
      <c r="B181" s="17" t="s">
        <v>22</v>
      </c>
      <c r="C181" s="12">
        <v>56855141.869047612</v>
      </c>
      <c r="D181" s="10">
        <f t="shared" si="4"/>
        <v>1.4811981431129082E-2</v>
      </c>
      <c r="E181" s="25"/>
      <c r="F181" s="26"/>
    </row>
    <row r="182" spans="1:6" ht="18.75">
      <c r="A182" s="17">
        <v>80</v>
      </c>
      <c r="B182" s="17" t="s">
        <v>23</v>
      </c>
      <c r="C182" s="12">
        <v>20148293.423951261</v>
      </c>
      <c r="D182" s="10">
        <f t="shared" si="4"/>
        <v>5.2490617075916096E-3</v>
      </c>
      <c r="E182" s="25"/>
      <c r="F182" s="26"/>
    </row>
    <row r="183" spans="1:6" ht="18.75">
      <c r="A183" s="17">
        <v>81</v>
      </c>
      <c r="B183" s="17" t="s">
        <v>24</v>
      </c>
      <c r="C183" s="12">
        <v>121129968.42310154</v>
      </c>
      <c r="D183" s="10">
        <f t="shared" si="4"/>
        <v>3.1556949539738907E-2</v>
      </c>
      <c r="E183" s="25"/>
      <c r="F183" s="26"/>
    </row>
    <row r="184" spans="1:6" ht="18.75">
      <c r="A184" s="17">
        <v>82</v>
      </c>
      <c r="B184" s="17" t="s">
        <v>25</v>
      </c>
      <c r="C184" s="12">
        <v>124420195.66016722</v>
      </c>
      <c r="D184" s="10">
        <f t="shared" si="4"/>
        <v>3.2414124161725795E-2</v>
      </c>
      <c r="E184" s="25"/>
      <c r="F184" s="26"/>
    </row>
    <row r="185" spans="1:6" ht="18.75">
      <c r="A185" s="17">
        <v>85</v>
      </c>
      <c r="B185" s="17" t="s">
        <v>1</v>
      </c>
      <c r="C185" s="12">
        <v>251086039.09968171</v>
      </c>
      <c r="D185" s="10">
        <f t="shared" si="4"/>
        <v>6.5413287637664547E-2</v>
      </c>
      <c r="E185" s="25"/>
      <c r="F185" s="26"/>
    </row>
    <row r="186" spans="1:6" ht="18.75">
      <c r="A186" s="17">
        <v>86</v>
      </c>
      <c r="B186" s="17" t="s">
        <v>26</v>
      </c>
      <c r="C186" s="12">
        <v>243236320.18717086</v>
      </c>
      <c r="D186" s="10">
        <f t="shared" si="4"/>
        <v>6.3368267839112397E-2</v>
      </c>
      <c r="E186" s="25"/>
      <c r="F186" s="26"/>
    </row>
    <row r="187" spans="1:6" ht="18.75">
      <c r="A187" s="17">
        <v>87</v>
      </c>
      <c r="B187" s="23" t="s">
        <v>48</v>
      </c>
      <c r="C187" s="12">
        <v>1866220</v>
      </c>
      <c r="D187" s="10">
        <f t="shared" si="4"/>
        <v>4.8619025610857663E-4</v>
      </c>
      <c r="E187" s="25"/>
      <c r="F187" s="26"/>
    </row>
    <row r="188" spans="1:6" ht="18.75">
      <c r="A188" s="17">
        <v>88</v>
      </c>
      <c r="B188" s="17" t="s">
        <v>27</v>
      </c>
      <c r="C188" s="12">
        <v>14365928.288288288</v>
      </c>
      <c r="D188" s="10">
        <f t="shared" si="4"/>
        <v>3.7426318192497823E-3</v>
      </c>
      <c r="E188" s="25"/>
      <c r="F188" s="26"/>
    </row>
    <row r="189" spans="1:6" ht="18.75">
      <c r="A189" s="17">
        <v>90</v>
      </c>
      <c r="B189" s="17" t="s">
        <v>28</v>
      </c>
      <c r="C189" s="12">
        <v>11680869.709598031</v>
      </c>
      <c r="D189" s="10">
        <f t="shared" si="4"/>
        <v>3.04311658629764E-3</v>
      </c>
      <c r="E189" s="25"/>
      <c r="F189" s="26"/>
    </row>
    <row r="190" spans="1:6" ht="18.75">
      <c r="A190" s="17">
        <v>93</v>
      </c>
      <c r="B190" s="17" t="s">
        <v>29</v>
      </c>
      <c r="C190" s="12">
        <v>57597170.809841625</v>
      </c>
      <c r="D190" s="10">
        <f t="shared" si="4"/>
        <v>1.5005295853203982E-2</v>
      </c>
      <c r="E190" s="25"/>
      <c r="F190" s="26"/>
    </row>
    <row r="191" spans="1:6" ht="18.75">
      <c r="A191" s="17">
        <v>94</v>
      </c>
      <c r="B191" s="17" t="s">
        <v>30</v>
      </c>
      <c r="C191" s="12">
        <v>5128175.666666666</v>
      </c>
      <c r="D191" s="10">
        <f t="shared" si="4"/>
        <v>1.3359995288585681E-3</v>
      </c>
      <c r="E191" s="25"/>
      <c r="F191" s="26"/>
    </row>
    <row r="192" spans="1:6" ht="18.75">
      <c r="A192" s="17">
        <v>95</v>
      </c>
      <c r="B192" s="17" t="s">
        <v>31</v>
      </c>
      <c r="C192" s="12">
        <v>20852829.788571429</v>
      </c>
      <c r="D192" s="10">
        <f t="shared" si="4"/>
        <v>5.4326085110512684E-3</v>
      </c>
      <c r="E192" s="25"/>
      <c r="F192" s="26"/>
    </row>
    <row r="193" spans="1:6" ht="18.75">
      <c r="A193" s="17">
        <v>96</v>
      </c>
      <c r="B193" s="27" t="s">
        <v>32</v>
      </c>
      <c r="C193" s="12">
        <v>165472247.89284128</v>
      </c>
      <c r="D193" s="10">
        <f t="shared" si="4"/>
        <v>4.3109062480244764E-2</v>
      </c>
      <c r="E193" s="25"/>
      <c r="F193" s="26"/>
    </row>
    <row r="194" spans="1:6" ht="18.75">
      <c r="A194" s="37" t="s">
        <v>53</v>
      </c>
      <c r="B194" s="38"/>
      <c r="C194" s="19">
        <f>SUM(C167:C193)</f>
        <v>3838456193.9539022</v>
      </c>
      <c r="D194" s="24">
        <f>SUM(D167:D193)</f>
        <v>0.99999999999999978</v>
      </c>
    </row>
    <row r="195" spans="1:6">
      <c r="A195" s="49" t="s">
        <v>56</v>
      </c>
      <c r="B195" s="49"/>
    </row>
    <row r="196" spans="1:6">
      <c r="A196" s="15"/>
      <c r="F196" s="25"/>
    </row>
    <row r="197" spans="1:6">
      <c r="A197" s="7"/>
    </row>
    <row r="199" spans="1:6" ht="23.25">
      <c r="A199" s="18"/>
    </row>
    <row r="200" spans="1:6" ht="21.75">
      <c r="A200" s="41" t="s">
        <v>45</v>
      </c>
      <c r="B200" s="41"/>
      <c r="C200" s="41"/>
      <c r="D200" s="41"/>
    </row>
    <row r="201" spans="1:6" ht="21.75">
      <c r="A201" s="43" t="s">
        <v>55</v>
      </c>
      <c r="B201" s="41"/>
      <c r="C201" s="41"/>
      <c r="D201" s="41"/>
    </row>
    <row r="202" spans="1:6">
      <c r="A202" s="34" t="s">
        <v>65</v>
      </c>
      <c r="B202" s="34"/>
      <c r="C202" s="34"/>
      <c r="D202" s="34"/>
    </row>
    <row r="203" spans="1:6" ht="18.75">
      <c r="A203" s="3" t="s">
        <v>5</v>
      </c>
      <c r="B203" s="2" t="s">
        <v>6</v>
      </c>
      <c r="C203" s="2" t="s">
        <v>39</v>
      </c>
      <c r="D203" s="2" t="s">
        <v>8</v>
      </c>
    </row>
    <row r="204" spans="1:6" ht="19.5" customHeight="1">
      <c r="A204" s="16">
        <v>55</v>
      </c>
      <c r="B204" s="16" t="s">
        <v>9</v>
      </c>
      <c r="C204" s="12">
        <v>381856620.36819702</v>
      </c>
      <c r="D204" s="10">
        <f t="shared" ref="D204:D230" si="5">C204/$C$231</f>
        <v>4.3530496571252131E-2</v>
      </c>
    </row>
    <row r="205" spans="1:6" ht="19.5" customHeight="1">
      <c r="A205" s="16">
        <v>56</v>
      </c>
      <c r="B205" s="16" t="s">
        <v>10</v>
      </c>
      <c r="C205" s="12">
        <v>923182871.0266664</v>
      </c>
      <c r="D205" s="10">
        <f t="shared" si="5"/>
        <v>0.10524004733272904</v>
      </c>
    </row>
    <row r="206" spans="1:6" ht="19.5" customHeight="1">
      <c r="A206" s="16">
        <v>58</v>
      </c>
      <c r="B206" s="16" t="s">
        <v>11</v>
      </c>
      <c r="C206" s="12">
        <v>2157500</v>
      </c>
      <c r="D206" s="10">
        <f t="shared" si="5"/>
        <v>2.4594845641780146E-4</v>
      </c>
    </row>
    <row r="207" spans="1:6" ht="24" customHeight="1">
      <c r="A207" s="16">
        <v>59</v>
      </c>
      <c r="B207" s="16" t="s">
        <v>12</v>
      </c>
      <c r="C207" s="12">
        <v>79383404</v>
      </c>
      <c r="D207" s="10">
        <f t="shared" si="5"/>
        <v>9.0494672903780899E-3</v>
      </c>
    </row>
    <row r="208" spans="1:6" ht="24" customHeight="1">
      <c r="A208" s="16">
        <v>62</v>
      </c>
      <c r="B208" s="16" t="s">
        <v>13</v>
      </c>
      <c r="C208" s="12">
        <v>39594900.600000001</v>
      </c>
      <c r="D208" s="10">
        <f t="shared" si="5"/>
        <v>4.5136985791825179E-3</v>
      </c>
    </row>
    <row r="209" spans="1:4" ht="19.5" customHeight="1">
      <c r="A209" s="16">
        <v>68</v>
      </c>
      <c r="B209" s="16" t="s">
        <v>4</v>
      </c>
      <c r="C209" s="12">
        <v>3362219483.9516587</v>
      </c>
      <c r="D209" s="10">
        <f t="shared" si="5"/>
        <v>0.38328282373847855</v>
      </c>
    </row>
    <row r="210" spans="1:4" ht="19.5" customHeight="1">
      <c r="A210" s="16">
        <v>69</v>
      </c>
      <c r="B210" s="16" t="s">
        <v>14</v>
      </c>
      <c r="C210" s="12">
        <v>41976080.627705619</v>
      </c>
      <c r="D210" s="10">
        <f t="shared" si="5"/>
        <v>4.7851458803491896E-3</v>
      </c>
    </row>
    <row r="211" spans="1:4" ht="19.5" customHeight="1">
      <c r="A211" s="16">
        <v>70</v>
      </c>
      <c r="B211" s="16" t="s">
        <v>15</v>
      </c>
      <c r="C211" s="12">
        <v>166622327.60961381</v>
      </c>
      <c r="D211" s="10">
        <f t="shared" si="5"/>
        <v>1.8994439990880994E-2</v>
      </c>
    </row>
    <row r="212" spans="1:4" ht="19.5" customHeight="1">
      <c r="A212" s="16">
        <v>71</v>
      </c>
      <c r="B212" s="16" t="s">
        <v>16</v>
      </c>
      <c r="C212" s="12">
        <v>123589617.36666669</v>
      </c>
      <c r="D212" s="10">
        <f t="shared" si="5"/>
        <v>1.4088841539095428E-2</v>
      </c>
    </row>
    <row r="213" spans="1:4" ht="19.5" customHeight="1">
      <c r="A213" s="16">
        <v>73</v>
      </c>
      <c r="B213" s="16" t="s">
        <v>17</v>
      </c>
      <c r="C213" s="12">
        <v>131972930.45660879</v>
      </c>
      <c r="D213" s="10">
        <f t="shared" si="5"/>
        <v>1.5044513805208246E-2</v>
      </c>
    </row>
    <row r="214" spans="1:4" ht="19.5" customHeight="1">
      <c r="A214" s="16">
        <v>74</v>
      </c>
      <c r="B214" s="16" t="s">
        <v>18</v>
      </c>
      <c r="C214" s="12">
        <v>43337841.981531799</v>
      </c>
      <c r="D214" s="10">
        <f t="shared" si="5"/>
        <v>4.9403825445359633E-3</v>
      </c>
    </row>
    <row r="215" spans="1:4" ht="19.5" customHeight="1">
      <c r="A215" s="14">
        <v>75</v>
      </c>
      <c r="B215" s="14" t="s">
        <v>19</v>
      </c>
      <c r="C215" s="12">
        <v>4732529.444444444</v>
      </c>
      <c r="D215" s="10">
        <f t="shared" si="5"/>
        <v>5.3949400315777825E-4</v>
      </c>
    </row>
    <row r="216" spans="1:4" ht="19.5" customHeight="1">
      <c r="A216" s="14">
        <v>77</v>
      </c>
      <c r="B216" s="14" t="s">
        <v>20</v>
      </c>
      <c r="C216" s="12">
        <v>157956288.53137255</v>
      </c>
      <c r="D216" s="10">
        <f t="shared" si="5"/>
        <v>1.8006537819594881E-2</v>
      </c>
    </row>
    <row r="217" spans="1:4" ht="19.5" customHeight="1">
      <c r="A217" s="14">
        <v>78</v>
      </c>
      <c r="B217" s="14" t="s">
        <v>21</v>
      </c>
      <c r="C217" s="12">
        <v>89226461.469664365</v>
      </c>
      <c r="D217" s="10">
        <f t="shared" si="5"/>
        <v>1.0171545988452557E-2</v>
      </c>
    </row>
    <row r="218" spans="1:4" ht="19.5" customHeight="1">
      <c r="A218" s="14">
        <v>79</v>
      </c>
      <c r="B218" s="14" t="s">
        <v>22</v>
      </c>
      <c r="C218" s="12">
        <v>93254385.571428567</v>
      </c>
      <c r="D218" s="10">
        <f t="shared" si="5"/>
        <v>1.0630717119575136E-2</v>
      </c>
    </row>
    <row r="219" spans="1:4" ht="19.5" customHeight="1">
      <c r="A219" s="14">
        <v>80</v>
      </c>
      <c r="B219" s="14" t="s">
        <v>23</v>
      </c>
      <c r="C219" s="12">
        <v>130786201.75881636</v>
      </c>
      <c r="D219" s="10">
        <f t="shared" si="5"/>
        <v>1.4909230332944629E-2</v>
      </c>
    </row>
    <row r="220" spans="1:4" ht="19.5" customHeight="1">
      <c r="A220" s="14">
        <v>81</v>
      </c>
      <c r="B220" s="14" t="s">
        <v>24</v>
      </c>
      <c r="C220" s="12">
        <v>387533154.00306195</v>
      </c>
      <c r="D220" s="10">
        <f t="shared" si="5"/>
        <v>4.4177604189003586E-2</v>
      </c>
    </row>
    <row r="221" spans="1:4" ht="19.5" customHeight="1">
      <c r="A221" s="14">
        <v>82</v>
      </c>
      <c r="B221" s="14" t="s">
        <v>25</v>
      </c>
      <c r="C221" s="12">
        <v>372366579.05953467</v>
      </c>
      <c r="D221" s="10">
        <f t="shared" si="5"/>
        <v>4.244866064485274E-2</v>
      </c>
    </row>
    <row r="222" spans="1:4" ht="19.5" customHeight="1">
      <c r="A222" s="14">
        <v>85</v>
      </c>
      <c r="B222" s="14" t="s">
        <v>1</v>
      </c>
      <c r="C222" s="12">
        <v>1005624057.6356206</v>
      </c>
      <c r="D222" s="10">
        <f t="shared" si="5"/>
        <v>0.11463809256643667</v>
      </c>
    </row>
    <row r="223" spans="1:4" ht="19.5" customHeight="1">
      <c r="A223" s="14">
        <v>86</v>
      </c>
      <c r="B223" s="14" t="s">
        <v>26</v>
      </c>
      <c r="C223" s="12">
        <v>717351472.62854338</v>
      </c>
      <c r="D223" s="10">
        <f t="shared" si="5"/>
        <v>8.1775892190974281E-2</v>
      </c>
    </row>
    <row r="224" spans="1:4" ht="19.5" customHeight="1">
      <c r="A224" s="14">
        <v>87</v>
      </c>
      <c r="B224" s="23" t="s">
        <v>48</v>
      </c>
      <c r="C224" s="12">
        <v>2799020</v>
      </c>
      <c r="D224" s="10">
        <f t="shared" si="5"/>
        <v>3.1907979072192571E-4</v>
      </c>
    </row>
    <row r="225" spans="1:4" ht="19.5" customHeight="1">
      <c r="A225" s="14">
        <v>88</v>
      </c>
      <c r="B225" s="14" t="s">
        <v>27</v>
      </c>
      <c r="C225" s="12">
        <v>24170499.315315317</v>
      </c>
      <c r="D225" s="10">
        <f t="shared" si="5"/>
        <v>2.7553636141132466E-3</v>
      </c>
    </row>
    <row r="226" spans="1:4" ht="19.5" customHeight="1">
      <c r="A226" s="14">
        <v>90</v>
      </c>
      <c r="B226" s="14" t="s">
        <v>28</v>
      </c>
      <c r="C226" s="12">
        <v>27904750.47087777</v>
      </c>
      <c r="D226" s="10">
        <f t="shared" si="5"/>
        <v>3.1810569200631782E-3</v>
      </c>
    </row>
    <row r="227" spans="1:4" ht="19.5" customHeight="1">
      <c r="A227" s="14">
        <v>93</v>
      </c>
      <c r="B227" s="14" t="s">
        <v>29</v>
      </c>
      <c r="C227" s="12">
        <v>89888141.826244354</v>
      </c>
      <c r="D227" s="10">
        <f t="shared" si="5"/>
        <v>1.0246975542261515E-2</v>
      </c>
    </row>
    <row r="228" spans="1:4" ht="19.5" customHeight="1">
      <c r="A228" s="14">
        <v>94</v>
      </c>
      <c r="B228" s="14" t="s">
        <v>30</v>
      </c>
      <c r="C228" s="12">
        <v>7458725.333333333</v>
      </c>
      <c r="D228" s="10">
        <f t="shared" si="5"/>
        <v>8.5027206608467442E-4</v>
      </c>
    </row>
    <row r="229" spans="1:4" ht="19.5" customHeight="1">
      <c r="A229" s="14">
        <v>95</v>
      </c>
      <c r="B229" s="14" t="s">
        <v>31</v>
      </c>
      <c r="C229" s="12">
        <v>39575633.711428575</v>
      </c>
      <c r="D229" s="10">
        <f t="shared" si="5"/>
        <v>4.5115022123208186E-3</v>
      </c>
    </row>
    <row r="230" spans="1:4" ht="19.5" customHeight="1">
      <c r="A230" s="14">
        <v>96</v>
      </c>
      <c r="B230" s="14" t="s">
        <v>32</v>
      </c>
      <c r="C230" s="12">
        <v>325641727.41132027</v>
      </c>
      <c r="D230" s="10">
        <f t="shared" si="5"/>
        <v>3.7122169270934272E-2</v>
      </c>
    </row>
    <row r="231" spans="1:4" ht="18.75">
      <c r="A231" s="37" t="s">
        <v>53</v>
      </c>
      <c r="B231" s="38"/>
      <c r="C231" s="19">
        <f>SUM(C204:C230)</f>
        <v>8772163206.1596565</v>
      </c>
      <c r="D231" s="24">
        <f>SUM(D204:D230)</f>
        <v>0.99999999999999967</v>
      </c>
    </row>
    <row r="232" spans="1:4">
      <c r="A232" s="49" t="s">
        <v>56</v>
      </c>
      <c r="B232" s="49"/>
    </row>
    <row r="233" spans="1:4">
      <c r="A233" s="15"/>
    </row>
    <row r="234" spans="1:4">
      <c r="A234" s="7" t="s">
        <v>44</v>
      </c>
    </row>
    <row r="247" ht="15" customHeight="1"/>
    <row r="248" ht="18.75" customHeight="1"/>
    <row r="249" ht="18.75" customHeight="1"/>
    <row r="250" ht="15" customHeight="1"/>
    <row r="251" ht="18" customHeight="1"/>
    <row r="252" ht="15" customHeight="1"/>
    <row r="256" ht="25.5" customHeight="1"/>
    <row r="261" ht="18" customHeight="1"/>
    <row r="262" ht="36" customHeight="1"/>
    <row r="264" ht="18" customHeight="1"/>
  </sheetData>
  <sheetProtection algorithmName="SHA-512" hashValue="c5KQOzXr/jd45yQh74BmffdHckuExQtjMCMxd0Xwkx7pbJAzAdbyO7EtCrvhj6vlvHWxSbNQdwIqw2jtj+3YFg==" saltValue="kCfxWhEY6I3la5FmRusT0Q==" spinCount="100000" sheet="1" objects="1" scenarios="1"/>
  <mergeCells count="33">
    <mergeCell ref="A232:B232"/>
    <mergeCell ref="A231:B231"/>
    <mergeCell ref="A200:D200"/>
    <mergeCell ref="A201:D201"/>
    <mergeCell ref="A49:B49"/>
    <mergeCell ref="A84:B84"/>
    <mergeCell ref="A55:D55"/>
    <mergeCell ref="A54:D54"/>
    <mergeCell ref="A194:B194"/>
    <mergeCell ref="A163:D163"/>
    <mergeCell ref="A164:D164"/>
    <mergeCell ref="A85:B85"/>
    <mergeCell ref="A50:B50"/>
    <mergeCell ref="A122:B122"/>
    <mergeCell ref="A159:B159"/>
    <mergeCell ref="A195:B195"/>
    <mergeCell ref="A19:D19"/>
    <mergeCell ref="A8:F8"/>
    <mergeCell ref="A10:F10"/>
    <mergeCell ref="A11:F11"/>
    <mergeCell ref="A12:F12"/>
    <mergeCell ref="A13:F13"/>
    <mergeCell ref="A165:D165"/>
    <mergeCell ref="A202:D202"/>
    <mergeCell ref="A20:D20"/>
    <mergeCell ref="A121:B121"/>
    <mergeCell ref="A91:D91"/>
    <mergeCell ref="A90:D90"/>
    <mergeCell ref="A158:B158"/>
    <mergeCell ref="A128:D128"/>
    <mergeCell ref="A127:D127"/>
    <mergeCell ref="A92:D92"/>
    <mergeCell ref="A129:D129"/>
  </mergeCells>
  <phoneticPr fontId="7" type="noConversion"/>
  <hyperlinks>
    <hyperlink ref="A49" location="_ftn1" display="_ftn1" xr:uid="{99E0DDD1-A106-47F6-8568-6208D2D03621}"/>
    <hyperlink ref="A84" location="_ftn1" display="_ftn1" xr:uid="{67A14297-2BAD-402A-9B3B-C585DDB95CA9}"/>
    <hyperlink ref="A121" location="_ftn1" display="_ftn1" xr:uid="{ED6E3B21-6BCA-4CA8-858F-2BF937971873}"/>
    <hyperlink ref="A158" location="_ftn1" display="_ftn1" xr:uid="{CC5C636C-64F0-4268-A9D4-B5EE79E1164C}"/>
    <hyperlink ref="A194" location="_ftn1" display="_ftn1" xr:uid="{EF371CAA-A827-455C-AC04-86E835B850EB}"/>
    <hyperlink ref="A231" location="_ftn1" display="_ftn1" xr:uid="{9E4D618A-9A76-486F-B058-65488F5A96CF}"/>
    <hyperlink ref="B15" r:id="rId1" display="https://scc.ajman.ae/ar/node/38" xr:uid="{F84BED0A-36E6-4456-8046-EAD593A3F584}"/>
    <hyperlink ref="D15" r:id="rId2" display="https://scc.ajman.ae/ar/node/18" xr:uid="{897862CC-F801-4E22-9AB5-6EE251435183}"/>
    <hyperlink ref="E15" r:id="rId3" display="https://scc.ajman.ae/ar/node/37" xr:uid="{5D4B7F8F-4F37-47C8-9FA8-66A037821057}"/>
    <hyperlink ref="C15" r:id="rId4" display="https://scc.ajman.ae/ar/node/36" xr:uid="{BF9432B3-E0B4-4B12-8B38-C36833006095}"/>
    <hyperlink ref="E16" r:id="rId5" display="https://scc.ajman.ae/en/node/37" xr:uid="{CA7392D1-68F6-4595-824B-5AB8BCA432D1}"/>
    <hyperlink ref="D16" r:id="rId6" display="https://scc.ajman.ae/en/node/18" xr:uid="{4EC466B9-5B60-4D44-8A08-C0CEFD8CC8A4}"/>
    <hyperlink ref="C16" r:id="rId7" display="https://scc.ajman.ae/en/node/36" xr:uid="{065716EF-FE69-4748-B7EF-4925DB677D25}"/>
    <hyperlink ref="B16" r:id="rId8" display="https://scc.ajman.ae/en/node/38" xr:uid="{2CA0CC9B-C607-4326-9BEC-F0554976F32C}"/>
  </hyperlinks>
  <pageMargins left="0.7" right="0.7" top="0.75" bottom="0.75" header="0.3" footer="0.3"/>
  <pageSetup orientation="portrait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Sheet1!_Hlk73009195</vt:lpstr>
      <vt:lpstr>Sheet1!_Hlk98933937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Malaz Dafaalla</dc:creator>
  <cp:lastModifiedBy>Abdelnaser Mohamed</cp:lastModifiedBy>
  <dcterms:created xsi:type="dcterms:W3CDTF">2021-11-10T08:32:53Z</dcterms:created>
  <dcterms:modified xsi:type="dcterms:W3CDTF">2024-09-05T05:14:21Z</dcterms:modified>
</cp:coreProperties>
</file>